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activeTab="1"/>
  </bookViews>
  <sheets>
    <sheet name="дод 4" sheetId="4" r:id="rId1"/>
    <sheet name="проєкт4 (2)" sheetId="5" r:id="rId2"/>
    <sheet name="Лист1" sheetId="1" r:id="rId3"/>
    <sheet name="Лист2" sheetId="2" r:id="rId4"/>
    <sheet name="Лист3" sheetId="3" r:id="rId5"/>
  </sheets>
  <calcPr calcId="144525"/>
</workbook>
</file>

<file path=xl/calcChain.xml><?xml version="1.0" encoding="utf-8"?>
<calcChain xmlns="http://schemas.openxmlformats.org/spreadsheetml/2006/main">
  <c r="O20" i="5" l="1"/>
  <c r="P20" i="5"/>
  <c r="M20" i="5"/>
  <c r="F20" i="5"/>
  <c r="P19" i="5"/>
  <c r="P18" i="5"/>
  <c r="P17" i="5"/>
  <c r="P16" i="5"/>
  <c r="I14" i="5"/>
  <c r="I20" i="5" s="1"/>
  <c r="O21" i="4" l="1"/>
  <c r="P21" i="4"/>
  <c r="M21" i="4"/>
  <c r="M16" i="4"/>
  <c r="P19" i="4" l="1"/>
  <c r="P20" i="4"/>
  <c r="P18" i="4"/>
  <c r="F21" i="4" l="1"/>
  <c r="P17" i="4"/>
  <c r="P16" i="4"/>
  <c r="I14" i="4"/>
  <c r="I21" i="4" s="1"/>
</calcChain>
</file>

<file path=xl/sharedStrings.xml><?xml version="1.0" encoding="utf-8"?>
<sst xmlns="http://schemas.openxmlformats.org/spreadsheetml/2006/main" count="71" uniqueCount="31">
  <si>
    <t>Додаток №4                                                                                                                                                               
до рішення  міської ради
від 28.02.2020р № 1712-VIІ (пункт3)</t>
  </si>
  <si>
    <t>МІЖБЮДЖЕТНІ ТРАНСФЕРТИ </t>
  </si>
  <si>
    <t>на 2020 рік</t>
  </si>
  <si>
    <t>(грн)</t>
  </si>
  <si>
    <t>Код</t>
  </si>
  <si>
    <r>
      <t>Найменування бюджету </t>
    </r>
    <r>
      <rPr>
        <sz val="12"/>
        <rFont val="Times New Roman"/>
        <family val="1"/>
        <charset val="204"/>
      </rPr>
      <t>-</t>
    </r>
    <r>
      <rPr>
        <sz val="10"/>
        <color indexed="8"/>
        <rFont val="Times New Roman"/>
        <family val="1"/>
        <charset val="204"/>
      </rPr>
      <t> </t>
    </r>
  </si>
  <si>
    <t>Трансферти з інших місцевих бюджетів</t>
  </si>
  <si>
    <t>Трансферти іншим бюджетам</t>
  </si>
  <si>
    <t>одержувача / надавача міжбюджетного трансферту</t>
  </si>
  <si>
    <t>дотація на:</t>
  </si>
  <si>
    <t>субвенції</t>
  </si>
  <si>
    <t>усього</t>
  </si>
  <si>
    <t>загального фонду на:</t>
  </si>
  <si>
    <t>спеціального фонду на:</t>
  </si>
  <si>
    <t>Інші субвенції з місцевого бюджету</t>
  </si>
  <si>
    <t>Арцизька міська рада</t>
  </si>
  <si>
    <t>надання дошкільної освіти</t>
  </si>
  <si>
    <t>на  утримання та організацію функціонування комунального підприємства «Об’єднаний  трудовий архів міста і сіл Арцизького району</t>
  </si>
  <si>
    <t>на утримання інструкторів по спорту (оплата праці і нарахування на заробітну плату 5,5  штатних одиниць) у комунальному підприємстві Арцизьке районне фізкультурно-спортивне підприємство «Колос»</t>
  </si>
  <si>
    <t>надання адресної матеріальної допомоги з оплати пільгового проїзду окремих категорій громадян</t>
  </si>
  <si>
    <t xml:space="preserve">на придбання товарів для Арцизької районної бібліотеки </t>
  </si>
  <si>
    <t xml:space="preserve">на придбання  обладнання і предметів довгострокового користування для Арцизької районної бібліотеки </t>
  </si>
  <si>
    <t>×</t>
  </si>
  <si>
    <t>УСЬОГО</t>
  </si>
  <si>
    <t xml:space="preserve">                           Секретар міської ради</t>
  </si>
  <si>
    <t xml:space="preserve">                                                                    Д.Г.Барсукова</t>
  </si>
  <si>
    <t xml:space="preserve">для КНП «Арцизька ЦРЛ» на формування обсерваційного відділення для розміщення, нагляду та надання медичної допомоги особам контактних з хворими на коронавірус
</t>
  </si>
  <si>
    <t>для КНП «Арцизька центральна районна лікарня» на закупівлю дезінфікуючих засобів 26000 грн., рукавичок медичних 42000 грн., масок захисних 12000 грн., середовища для посіву на ПЦР 1200 грн., зонду для посіву на ПЦР 2100 грн., захисних костюмів одноразових 38000 грн., предметів, матеріалів для проведення поточного ремонту інфекційного відділення 258000 грн.</t>
  </si>
  <si>
    <t xml:space="preserve">для КНП «Центр первинної медико-санітарної допомоги Арцизької районної ради Одеської області» на закупівлю: захисні  щітки 13000 грн., пульсоксиметри 19000 грн., термометри безконтактні інфрачервоні 21000 грн., бензин 12690 грн., халати одноразові 18200 грн., маски одноразові 2800 грн., дезінфікуючий засіб «НОР-ЕКСПРЕС» 10670 грн., дезінфікуючий засіб «Санідез» 3450 грн., дезінфікуючий засіб «Саніліт» 3450 грн. </t>
  </si>
  <si>
    <t xml:space="preserve">Додаток №1                                                                                                                                                              
до рішення  міської ради
від 29.04.2020р № 1832-VIІ </t>
  </si>
  <si>
    <t xml:space="preserve">Додаток №1                                                                                                                                                              
до рішення  міської ради
від 11.06.2020р № ______-VIІ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</si>
</sst>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color theme="1"/>
      <name val="Calibri"/>
      <family val="2"/>
      <scheme val="minor"/>
    </font>
    <font>
      <sz val="10"/>
      <name val="Times New Roman"/>
      <charset val="204"/>
    </font>
    <font>
      <sz val="12"/>
      <name val="Times New Roman"/>
      <family val="1"/>
      <charset val="204"/>
    </font>
    <font>
      <sz val="11"/>
      <name val="Times New Roman"/>
      <family val="1"/>
      <charset val="204"/>
    </font>
    <font>
      <b/>
      <sz val="14"/>
      <color rgb="FF000000"/>
      <name val="Times New Roman"/>
      <family val="1"/>
      <charset val="204"/>
    </font>
    <font>
      <sz val="12"/>
      <color rgb="FF000000"/>
      <name val="Times New Roman"/>
      <family val="1"/>
      <charset val="204"/>
    </font>
    <font>
      <sz val="10"/>
      <color rgb="FF000000"/>
      <name val="Times New Roman"/>
      <family val="1"/>
      <charset val="204"/>
    </font>
    <font>
      <sz val="10"/>
      <color indexed="8"/>
      <name val="Times New Roman"/>
      <family val="1"/>
      <charset val="204"/>
    </font>
    <font>
      <sz val="10"/>
      <name val="Times New Roman"/>
      <family val="1"/>
      <charset val="204"/>
    </font>
    <font>
      <b/>
      <sz val="12"/>
      <color rgb="FF000000"/>
      <name val="Arial Unicode MS"/>
      <family val="2"/>
      <charset val="204"/>
    </font>
    <font>
      <sz val="10"/>
      <name val="Arial Cyr"/>
      <charset val="204"/>
    </font>
    <font>
      <sz val="10"/>
      <name val="Courier New"/>
      <family val="3"/>
      <charset val="204"/>
    </font>
    <font>
      <sz val="10"/>
      <color indexed="8"/>
      <name val="Arial"/>
      <family val="2"/>
      <charset val="204"/>
    </font>
    <font>
      <sz val="10"/>
      <name val="Arial"/>
      <family val="2"/>
      <charset val="204"/>
    </font>
    <font>
      <sz val="10"/>
      <name val="Helv"/>
      <charset val="204"/>
    </font>
  </fonts>
  <fills count="3">
    <fill>
      <patternFill patternType="none"/>
    </fill>
    <fill>
      <patternFill patternType="gray125"/>
    </fill>
    <fill>
      <patternFill patternType="solid">
        <fgColor rgb="FFFFFFFF"/>
        <bgColor indexed="64"/>
      </patternFill>
    </fill>
  </fills>
  <borders count="13">
    <border>
      <left/>
      <right/>
      <top/>
      <bottom/>
      <diagonal/>
    </border>
    <border>
      <left/>
      <right/>
      <top style="medium">
        <color indexed="64"/>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s>
  <cellStyleXfs count="29">
    <xf numFmtId="0" fontId="0" fillId="0" borderId="0"/>
    <xf numFmtId="0" fontId="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3" fillId="0" borderId="0">
      <alignment vertical="top"/>
    </xf>
    <xf numFmtId="0" fontId="9" fillId="0" borderId="0"/>
    <xf numFmtId="0" fontId="13" fillId="0" borderId="0"/>
    <xf numFmtId="0" fontId="9" fillId="0" borderId="0"/>
    <xf numFmtId="0" fontId="14" fillId="0" borderId="0"/>
    <xf numFmtId="0" fontId="1" fillId="0" borderId="0"/>
    <xf numFmtId="0" fontId="15" fillId="0" borderId="0"/>
  </cellStyleXfs>
  <cellXfs count="46">
    <xf numFmtId="0" fontId="0" fillId="0" borderId="0" xfId="0"/>
    <xf numFmtId="0" fontId="3" fillId="0" borderId="1" xfId="1" applyFont="1" applyFill="1" applyBorder="1" applyAlignment="1">
      <alignment vertical="center" wrapText="1"/>
    </xf>
    <xf numFmtId="0" fontId="2" fillId="0" borderId="0" xfId="1" applyFill="1"/>
    <xf numFmtId="0" fontId="2" fillId="0" borderId="0" xfId="1"/>
    <xf numFmtId="0" fontId="3" fillId="0" borderId="0" xfId="1" applyFont="1" applyFill="1" applyAlignment="1">
      <alignment vertical="center" wrapText="1"/>
    </xf>
    <xf numFmtId="0" fontId="3" fillId="0" borderId="0" xfId="1" applyFont="1" applyAlignment="1">
      <alignment vertical="center" wrapText="1"/>
    </xf>
    <xf numFmtId="0" fontId="5" fillId="0" borderId="0" xfId="1" applyFont="1" applyAlignment="1">
      <alignment horizontal="center" vertical="center"/>
    </xf>
    <xf numFmtId="0" fontId="5" fillId="2" borderId="0" xfId="1" applyFont="1" applyFill="1" applyAlignment="1">
      <alignment horizontal="center" vertical="center"/>
    </xf>
    <xf numFmtId="0" fontId="6" fillId="0" borderId="0" xfId="1" applyFont="1" applyAlignment="1">
      <alignment horizontal="right" vertical="center"/>
    </xf>
    <xf numFmtId="0" fontId="7" fillId="0" borderId="3" xfId="1" applyFont="1" applyBorder="1" applyAlignment="1">
      <alignment horizontal="center" vertical="center" wrapText="1"/>
    </xf>
    <xf numFmtId="0" fontId="7" fillId="0" borderId="8" xfId="1" applyFont="1" applyBorder="1" applyAlignment="1">
      <alignment horizontal="center" vertical="center" wrapText="1"/>
    </xf>
    <xf numFmtId="0" fontId="2" fillId="0" borderId="8" xfId="1" applyBorder="1" applyAlignment="1">
      <alignment vertical="top" wrapText="1"/>
    </xf>
    <xf numFmtId="0" fontId="2" fillId="0" borderId="11" xfId="1" applyBorder="1" applyAlignment="1">
      <alignment vertical="top" wrapText="1"/>
    </xf>
    <xf numFmtId="0" fontId="3" fillId="0" borderId="11" xfId="1" applyFont="1" applyBorder="1" applyAlignment="1">
      <alignment vertical="top" wrapText="1"/>
    </xf>
    <xf numFmtId="0" fontId="7" fillId="0" borderId="12" xfId="1" applyFont="1" applyBorder="1" applyAlignment="1">
      <alignment horizontal="center" vertical="center" wrapText="1"/>
    </xf>
    <xf numFmtId="0" fontId="7" fillId="0" borderId="11" xfId="1" applyFont="1" applyBorder="1" applyAlignment="1">
      <alignment horizontal="center" vertical="center" wrapText="1"/>
    </xf>
    <xf numFmtId="0" fontId="10" fillId="0" borderId="12" xfId="1" applyFont="1" applyBorder="1" applyAlignment="1">
      <alignment horizontal="center" vertical="center" wrapText="1"/>
    </xf>
    <xf numFmtId="0" fontId="2" fillId="0" borderId="0" xfId="1" applyNumberFormat="1" applyFont="1" applyFill="1" applyAlignment="1" applyProtection="1"/>
    <xf numFmtId="0" fontId="3" fillId="0" borderId="11" xfId="1" applyFont="1" applyFill="1" applyBorder="1" applyAlignment="1">
      <alignment vertical="top" wrapText="1"/>
    </xf>
    <xf numFmtId="0" fontId="3" fillId="0" borderId="12" xfId="1" applyFont="1" applyBorder="1" applyAlignment="1">
      <alignment horizontal="center" vertical="top" wrapText="1"/>
    </xf>
    <xf numFmtId="0" fontId="3" fillId="0" borderId="11" xfId="1" applyFont="1" applyBorder="1" applyAlignment="1">
      <alignment horizontal="center" vertical="top" wrapText="1"/>
    </xf>
    <xf numFmtId="0" fontId="6"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3" xfId="1" applyFont="1" applyBorder="1" applyAlignment="1">
      <alignment horizontal="center" vertical="center" wrapText="1"/>
    </xf>
    <xf numFmtId="0" fontId="7" fillId="0" borderId="11" xfId="1" applyFont="1" applyBorder="1" applyAlignment="1">
      <alignment horizontal="center" vertical="center" wrapText="1"/>
    </xf>
    <xf numFmtId="0" fontId="3" fillId="0" borderId="12" xfId="1" applyFont="1" applyBorder="1" applyAlignment="1">
      <alignment horizontal="center" vertical="top" wrapText="1"/>
    </xf>
    <xf numFmtId="0" fontId="4" fillId="0" borderId="2" xfId="1" applyFont="1" applyBorder="1" applyAlignment="1">
      <alignment horizontal="center" vertical="top" wrapText="1"/>
    </xf>
    <xf numFmtId="0" fontId="4" fillId="0" borderId="7" xfId="1" applyFont="1" applyBorder="1" applyAlignment="1">
      <alignment horizontal="center" vertical="top" wrapText="1"/>
    </xf>
    <xf numFmtId="0" fontId="4" fillId="0" borderId="12" xfId="1" applyFont="1" applyBorder="1" applyAlignment="1">
      <alignment horizontal="center" vertical="top" wrapText="1"/>
    </xf>
    <xf numFmtId="0" fontId="3" fillId="0" borderId="2" xfId="1" applyFont="1" applyBorder="1" applyAlignment="1">
      <alignment horizontal="center" vertical="top" wrapText="1"/>
    </xf>
    <xf numFmtId="0" fontId="3" fillId="0" borderId="7" xfId="1" applyFont="1" applyBorder="1" applyAlignment="1">
      <alignment horizontal="center" vertical="top" wrapText="1"/>
    </xf>
    <xf numFmtId="0" fontId="3" fillId="0" borderId="12" xfId="1" applyFont="1" applyBorder="1" applyAlignment="1">
      <alignment horizontal="center" vertical="top" wrapText="1"/>
    </xf>
    <xf numFmtId="0" fontId="4" fillId="0" borderId="0" xfId="1" applyNumberFormat="1" applyFont="1" applyFill="1" applyBorder="1" applyAlignment="1" applyProtection="1">
      <alignment horizontal="left" wrapText="1"/>
    </xf>
    <xf numFmtId="0" fontId="7" fillId="0" borderId="4" xfId="1" applyFont="1" applyBorder="1" applyAlignment="1">
      <alignment horizontal="center" vertical="center" wrapText="1"/>
    </xf>
    <xf numFmtId="0" fontId="7" fillId="0" borderId="6" xfId="1" applyFont="1" applyBorder="1" applyAlignment="1">
      <alignment horizontal="center" vertical="center" wrapText="1"/>
    </xf>
    <xf numFmtId="0" fontId="3" fillId="0" borderId="0" xfId="1" applyNumberFormat="1" applyFont="1" applyFill="1" applyBorder="1" applyAlignment="1" applyProtection="1">
      <alignment horizontal="center" wrapText="1"/>
    </xf>
    <xf numFmtId="0" fontId="3" fillId="0" borderId="0" xfId="1" applyNumberFormat="1" applyFont="1" applyFill="1" applyAlignment="1" applyProtection="1">
      <alignment horizontal="center"/>
    </xf>
    <xf numFmtId="0" fontId="7" fillId="0" borderId="5" xfId="1" applyFont="1" applyBorder="1" applyAlignment="1">
      <alignment horizontal="center" vertical="center" wrapText="1"/>
    </xf>
    <xf numFmtId="0" fontId="4" fillId="0" borderId="0" xfId="1" applyNumberFormat="1" applyFont="1" applyFill="1" applyAlignment="1" applyProtection="1">
      <alignment horizontal="center" vertical="center" wrapText="1"/>
    </xf>
    <xf numFmtId="0" fontId="7" fillId="0" borderId="2" xfId="1" applyFont="1" applyBorder="1" applyAlignment="1">
      <alignment horizontal="center" vertical="center" wrapText="1"/>
    </xf>
    <xf numFmtId="0" fontId="7" fillId="0" borderId="7"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9" xfId="1" applyFont="1" applyBorder="1" applyAlignment="1">
      <alignment horizontal="center" vertical="center" wrapText="1"/>
    </xf>
    <xf numFmtId="0" fontId="7" fillId="0" borderId="3" xfId="1" applyFont="1" applyBorder="1" applyAlignment="1">
      <alignment horizontal="center" vertical="center" wrapText="1"/>
    </xf>
    <xf numFmtId="0" fontId="7" fillId="0" borderId="10" xfId="1" applyFont="1" applyBorder="1" applyAlignment="1">
      <alignment horizontal="center" vertical="center" wrapText="1"/>
    </xf>
    <xf numFmtId="0" fontId="7" fillId="0" borderId="11" xfId="1" applyFont="1" applyBorder="1" applyAlignment="1">
      <alignment horizontal="center" vertical="center" wrapText="1"/>
    </xf>
  </cellXfs>
  <cellStyles count="29">
    <cellStyle name="Normal_meresha_07" xfId="2"/>
    <cellStyle name="Звичайний 10" xfId="3"/>
    <cellStyle name="Звичайний 11" xfId="4"/>
    <cellStyle name="Звичайний 12" xfId="5"/>
    <cellStyle name="Звичайний 13" xfId="6"/>
    <cellStyle name="Звичайний 14" xfId="7"/>
    <cellStyle name="Звичайний 15" xfId="8"/>
    <cellStyle name="Звичайний 16" xfId="9"/>
    <cellStyle name="Звичайний 17" xfId="10"/>
    <cellStyle name="Звичайний 18" xfId="11"/>
    <cellStyle name="Звичайний 19" xfId="12"/>
    <cellStyle name="Звичайний 2" xfId="13"/>
    <cellStyle name="Звичайний 20" xfId="14"/>
    <cellStyle name="Звичайний 3" xfId="15"/>
    <cellStyle name="Звичайний 4" xfId="16"/>
    <cellStyle name="Звичайний 5" xfId="17"/>
    <cellStyle name="Звичайний 6" xfId="18"/>
    <cellStyle name="Звичайний 7" xfId="19"/>
    <cellStyle name="Звичайний 8" xfId="20"/>
    <cellStyle name="Звичайний 9" xfId="21"/>
    <cellStyle name="Звичайний_Додаток _ 3 зм_ни 4575" xfId="22"/>
    <cellStyle name="Обычный" xfId="0" builtinId="0"/>
    <cellStyle name="Обычный 2" xfId="1"/>
    <cellStyle name="Обычный 2 2" xfId="23"/>
    <cellStyle name="Обычный 3" xfId="24"/>
    <cellStyle name="Обычный 4" xfId="25"/>
    <cellStyle name="Обычный 5" xfId="26"/>
    <cellStyle name="Обычный 6" xfId="27"/>
    <cellStyle name="Стиль 1" xfId="2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topLeftCell="E1" workbookViewId="0">
      <selection activeCell="L2" sqref="L2"/>
    </sheetView>
  </sheetViews>
  <sheetFormatPr defaultRowHeight="12.75" x14ac:dyDescent="0.2"/>
  <cols>
    <col min="1" max="1" width="12.5703125" style="3" customWidth="1"/>
    <col min="2" max="2" width="17.42578125" style="3" customWidth="1"/>
    <col min="3" max="3" width="9.42578125" style="3" customWidth="1"/>
    <col min="4" max="4" width="8.140625" style="3" customWidth="1"/>
    <col min="5" max="5" width="16.28515625" style="3" customWidth="1"/>
    <col min="6" max="6" width="13.42578125" style="3" customWidth="1"/>
    <col min="7" max="7" width="11.85546875" style="3" customWidth="1"/>
    <col min="8" max="8" width="12.85546875" style="3" customWidth="1"/>
    <col min="9" max="9" width="9.85546875" style="3" customWidth="1"/>
    <col min="10" max="10" width="7.28515625" style="3" customWidth="1"/>
    <col min="11" max="11" width="7" style="3" customWidth="1"/>
    <col min="12" max="12" width="26.5703125" style="3" customWidth="1"/>
    <col min="13" max="13" width="10.7109375" style="3" customWidth="1"/>
    <col min="14" max="14" width="23.42578125" style="3" customWidth="1"/>
    <col min="15" max="15" width="9.7109375" style="3" customWidth="1"/>
    <col min="16" max="16" width="11.28515625" style="3" customWidth="1"/>
    <col min="17" max="256" width="9.140625" style="3"/>
    <col min="257" max="257" width="12.5703125" style="3" customWidth="1"/>
    <col min="258" max="258" width="17.42578125" style="3" customWidth="1"/>
    <col min="259" max="259" width="9.42578125" style="3" customWidth="1"/>
    <col min="260" max="260" width="8.140625" style="3" customWidth="1"/>
    <col min="261" max="261" width="16.28515625" style="3" customWidth="1"/>
    <col min="262" max="262" width="13.42578125" style="3" customWidth="1"/>
    <col min="263" max="263" width="11.85546875" style="3" customWidth="1"/>
    <col min="264" max="264" width="12.85546875" style="3" customWidth="1"/>
    <col min="265" max="265" width="9.85546875" style="3" customWidth="1"/>
    <col min="266" max="266" width="7.28515625" style="3" customWidth="1"/>
    <col min="267" max="267" width="7" style="3" customWidth="1"/>
    <col min="268" max="268" width="26.5703125" style="3" customWidth="1"/>
    <col min="269" max="269" width="10.7109375" style="3" customWidth="1"/>
    <col min="270" max="270" width="23.42578125" style="3" customWidth="1"/>
    <col min="271" max="271" width="9.7109375" style="3" customWidth="1"/>
    <col min="272" max="272" width="11.28515625" style="3" customWidth="1"/>
    <col min="273" max="512" width="9.140625" style="3"/>
    <col min="513" max="513" width="12.5703125" style="3" customWidth="1"/>
    <col min="514" max="514" width="17.42578125" style="3" customWidth="1"/>
    <col min="515" max="515" width="9.42578125" style="3" customWidth="1"/>
    <col min="516" max="516" width="8.140625" style="3" customWidth="1"/>
    <col min="517" max="517" width="16.28515625" style="3" customWidth="1"/>
    <col min="518" max="518" width="13.42578125" style="3" customWidth="1"/>
    <col min="519" max="519" width="11.85546875" style="3" customWidth="1"/>
    <col min="520" max="520" width="12.85546875" style="3" customWidth="1"/>
    <col min="521" max="521" width="9.85546875" style="3" customWidth="1"/>
    <col min="522" max="522" width="7.28515625" style="3" customWidth="1"/>
    <col min="523" max="523" width="7" style="3" customWidth="1"/>
    <col min="524" max="524" width="26.5703125" style="3" customWidth="1"/>
    <col min="525" max="525" width="10.7109375" style="3" customWidth="1"/>
    <col min="526" max="526" width="23.42578125" style="3" customWidth="1"/>
    <col min="527" max="527" width="9.7109375" style="3" customWidth="1"/>
    <col min="528" max="528" width="11.28515625" style="3" customWidth="1"/>
    <col min="529" max="768" width="9.140625" style="3"/>
    <col min="769" max="769" width="12.5703125" style="3" customWidth="1"/>
    <col min="770" max="770" width="17.42578125" style="3" customWidth="1"/>
    <col min="771" max="771" width="9.42578125" style="3" customWidth="1"/>
    <col min="772" max="772" width="8.140625" style="3" customWidth="1"/>
    <col min="773" max="773" width="16.28515625" style="3" customWidth="1"/>
    <col min="774" max="774" width="13.42578125" style="3" customWidth="1"/>
    <col min="775" max="775" width="11.85546875" style="3" customWidth="1"/>
    <col min="776" max="776" width="12.85546875" style="3" customWidth="1"/>
    <col min="777" max="777" width="9.85546875" style="3" customWidth="1"/>
    <col min="778" max="778" width="7.28515625" style="3" customWidth="1"/>
    <col min="779" max="779" width="7" style="3" customWidth="1"/>
    <col min="780" max="780" width="26.5703125" style="3" customWidth="1"/>
    <col min="781" max="781" width="10.7109375" style="3" customWidth="1"/>
    <col min="782" max="782" width="23.42578125" style="3" customWidth="1"/>
    <col min="783" max="783" width="9.7109375" style="3" customWidth="1"/>
    <col min="784" max="784" width="11.28515625" style="3" customWidth="1"/>
    <col min="785" max="1024" width="9.140625" style="3"/>
    <col min="1025" max="1025" width="12.5703125" style="3" customWidth="1"/>
    <col min="1026" max="1026" width="17.42578125" style="3" customWidth="1"/>
    <col min="1027" max="1027" width="9.42578125" style="3" customWidth="1"/>
    <col min="1028" max="1028" width="8.140625" style="3" customWidth="1"/>
    <col min="1029" max="1029" width="16.28515625" style="3" customWidth="1"/>
    <col min="1030" max="1030" width="13.42578125" style="3" customWidth="1"/>
    <col min="1031" max="1031" width="11.85546875" style="3" customWidth="1"/>
    <col min="1032" max="1032" width="12.85546875" style="3" customWidth="1"/>
    <col min="1033" max="1033" width="9.85546875" style="3" customWidth="1"/>
    <col min="1034" max="1034" width="7.28515625" style="3" customWidth="1"/>
    <col min="1035" max="1035" width="7" style="3" customWidth="1"/>
    <col min="1036" max="1036" width="26.5703125" style="3" customWidth="1"/>
    <col min="1037" max="1037" width="10.7109375" style="3" customWidth="1"/>
    <col min="1038" max="1038" width="23.42578125" style="3" customWidth="1"/>
    <col min="1039" max="1039" width="9.7109375" style="3" customWidth="1"/>
    <col min="1040" max="1040" width="11.28515625" style="3" customWidth="1"/>
    <col min="1041" max="1280" width="9.140625" style="3"/>
    <col min="1281" max="1281" width="12.5703125" style="3" customWidth="1"/>
    <col min="1282" max="1282" width="17.42578125" style="3" customWidth="1"/>
    <col min="1283" max="1283" width="9.42578125" style="3" customWidth="1"/>
    <col min="1284" max="1284" width="8.140625" style="3" customWidth="1"/>
    <col min="1285" max="1285" width="16.28515625" style="3" customWidth="1"/>
    <col min="1286" max="1286" width="13.42578125" style="3" customWidth="1"/>
    <col min="1287" max="1287" width="11.85546875" style="3" customWidth="1"/>
    <col min="1288" max="1288" width="12.85546875" style="3" customWidth="1"/>
    <col min="1289" max="1289" width="9.85546875" style="3" customWidth="1"/>
    <col min="1290" max="1290" width="7.28515625" style="3" customWidth="1"/>
    <col min="1291" max="1291" width="7" style="3" customWidth="1"/>
    <col min="1292" max="1292" width="26.5703125" style="3" customWidth="1"/>
    <col min="1293" max="1293" width="10.7109375" style="3" customWidth="1"/>
    <col min="1294" max="1294" width="23.42578125" style="3" customWidth="1"/>
    <col min="1295" max="1295" width="9.7109375" style="3" customWidth="1"/>
    <col min="1296" max="1296" width="11.28515625" style="3" customWidth="1"/>
    <col min="1297" max="1536" width="9.140625" style="3"/>
    <col min="1537" max="1537" width="12.5703125" style="3" customWidth="1"/>
    <col min="1538" max="1538" width="17.42578125" style="3" customWidth="1"/>
    <col min="1539" max="1539" width="9.42578125" style="3" customWidth="1"/>
    <col min="1540" max="1540" width="8.140625" style="3" customWidth="1"/>
    <col min="1541" max="1541" width="16.28515625" style="3" customWidth="1"/>
    <col min="1542" max="1542" width="13.42578125" style="3" customWidth="1"/>
    <col min="1543" max="1543" width="11.85546875" style="3" customWidth="1"/>
    <col min="1544" max="1544" width="12.85546875" style="3" customWidth="1"/>
    <col min="1545" max="1545" width="9.85546875" style="3" customWidth="1"/>
    <col min="1546" max="1546" width="7.28515625" style="3" customWidth="1"/>
    <col min="1547" max="1547" width="7" style="3" customWidth="1"/>
    <col min="1548" max="1548" width="26.5703125" style="3" customWidth="1"/>
    <col min="1549" max="1549" width="10.7109375" style="3" customWidth="1"/>
    <col min="1550" max="1550" width="23.42578125" style="3" customWidth="1"/>
    <col min="1551" max="1551" width="9.7109375" style="3" customWidth="1"/>
    <col min="1552" max="1552" width="11.28515625" style="3" customWidth="1"/>
    <col min="1553" max="1792" width="9.140625" style="3"/>
    <col min="1793" max="1793" width="12.5703125" style="3" customWidth="1"/>
    <col min="1794" max="1794" width="17.42578125" style="3" customWidth="1"/>
    <col min="1795" max="1795" width="9.42578125" style="3" customWidth="1"/>
    <col min="1796" max="1796" width="8.140625" style="3" customWidth="1"/>
    <col min="1797" max="1797" width="16.28515625" style="3" customWidth="1"/>
    <col min="1798" max="1798" width="13.42578125" style="3" customWidth="1"/>
    <col min="1799" max="1799" width="11.85546875" style="3" customWidth="1"/>
    <col min="1800" max="1800" width="12.85546875" style="3" customWidth="1"/>
    <col min="1801" max="1801" width="9.85546875" style="3" customWidth="1"/>
    <col min="1802" max="1802" width="7.28515625" style="3" customWidth="1"/>
    <col min="1803" max="1803" width="7" style="3" customWidth="1"/>
    <col min="1804" max="1804" width="26.5703125" style="3" customWidth="1"/>
    <col min="1805" max="1805" width="10.7109375" style="3" customWidth="1"/>
    <col min="1806" max="1806" width="23.42578125" style="3" customWidth="1"/>
    <col min="1807" max="1807" width="9.7109375" style="3" customWidth="1"/>
    <col min="1808" max="1808" width="11.28515625" style="3" customWidth="1"/>
    <col min="1809" max="2048" width="9.140625" style="3"/>
    <col min="2049" max="2049" width="12.5703125" style="3" customWidth="1"/>
    <col min="2050" max="2050" width="17.42578125" style="3" customWidth="1"/>
    <col min="2051" max="2051" width="9.42578125" style="3" customWidth="1"/>
    <col min="2052" max="2052" width="8.140625" style="3" customWidth="1"/>
    <col min="2053" max="2053" width="16.28515625" style="3" customWidth="1"/>
    <col min="2054" max="2054" width="13.42578125" style="3" customWidth="1"/>
    <col min="2055" max="2055" width="11.85546875" style="3" customWidth="1"/>
    <col min="2056" max="2056" width="12.85546875" style="3" customWidth="1"/>
    <col min="2057" max="2057" width="9.85546875" style="3" customWidth="1"/>
    <col min="2058" max="2058" width="7.28515625" style="3" customWidth="1"/>
    <col min="2059" max="2059" width="7" style="3" customWidth="1"/>
    <col min="2060" max="2060" width="26.5703125" style="3" customWidth="1"/>
    <col min="2061" max="2061" width="10.7109375" style="3" customWidth="1"/>
    <col min="2062" max="2062" width="23.42578125" style="3" customWidth="1"/>
    <col min="2063" max="2063" width="9.7109375" style="3" customWidth="1"/>
    <col min="2064" max="2064" width="11.28515625" style="3" customWidth="1"/>
    <col min="2065" max="2304" width="9.140625" style="3"/>
    <col min="2305" max="2305" width="12.5703125" style="3" customWidth="1"/>
    <col min="2306" max="2306" width="17.42578125" style="3" customWidth="1"/>
    <col min="2307" max="2307" width="9.42578125" style="3" customWidth="1"/>
    <col min="2308" max="2308" width="8.140625" style="3" customWidth="1"/>
    <col min="2309" max="2309" width="16.28515625" style="3" customWidth="1"/>
    <col min="2310" max="2310" width="13.42578125" style="3" customWidth="1"/>
    <col min="2311" max="2311" width="11.85546875" style="3" customWidth="1"/>
    <col min="2312" max="2312" width="12.85546875" style="3" customWidth="1"/>
    <col min="2313" max="2313" width="9.85546875" style="3" customWidth="1"/>
    <col min="2314" max="2314" width="7.28515625" style="3" customWidth="1"/>
    <col min="2315" max="2315" width="7" style="3" customWidth="1"/>
    <col min="2316" max="2316" width="26.5703125" style="3" customWidth="1"/>
    <col min="2317" max="2317" width="10.7109375" style="3" customWidth="1"/>
    <col min="2318" max="2318" width="23.42578125" style="3" customWidth="1"/>
    <col min="2319" max="2319" width="9.7109375" style="3" customWidth="1"/>
    <col min="2320" max="2320" width="11.28515625" style="3" customWidth="1"/>
    <col min="2321" max="2560" width="9.140625" style="3"/>
    <col min="2561" max="2561" width="12.5703125" style="3" customWidth="1"/>
    <col min="2562" max="2562" width="17.42578125" style="3" customWidth="1"/>
    <col min="2563" max="2563" width="9.42578125" style="3" customWidth="1"/>
    <col min="2564" max="2564" width="8.140625" style="3" customWidth="1"/>
    <col min="2565" max="2565" width="16.28515625" style="3" customWidth="1"/>
    <col min="2566" max="2566" width="13.42578125" style="3" customWidth="1"/>
    <col min="2567" max="2567" width="11.85546875" style="3" customWidth="1"/>
    <col min="2568" max="2568" width="12.85546875" style="3" customWidth="1"/>
    <col min="2569" max="2569" width="9.85546875" style="3" customWidth="1"/>
    <col min="2570" max="2570" width="7.28515625" style="3" customWidth="1"/>
    <col min="2571" max="2571" width="7" style="3" customWidth="1"/>
    <col min="2572" max="2572" width="26.5703125" style="3" customWidth="1"/>
    <col min="2573" max="2573" width="10.7109375" style="3" customWidth="1"/>
    <col min="2574" max="2574" width="23.42578125" style="3" customWidth="1"/>
    <col min="2575" max="2575" width="9.7109375" style="3" customWidth="1"/>
    <col min="2576" max="2576" width="11.28515625" style="3" customWidth="1"/>
    <col min="2577" max="2816" width="9.140625" style="3"/>
    <col min="2817" max="2817" width="12.5703125" style="3" customWidth="1"/>
    <col min="2818" max="2818" width="17.42578125" style="3" customWidth="1"/>
    <col min="2819" max="2819" width="9.42578125" style="3" customWidth="1"/>
    <col min="2820" max="2820" width="8.140625" style="3" customWidth="1"/>
    <col min="2821" max="2821" width="16.28515625" style="3" customWidth="1"/>
    <col min="2822" max="2822" width="13.42578125" style="3" customWidth="1"/>
    <col min="2823" max="2823" width="11.85546875" style="3" customWidth="1"/>
    <col min="2824" max="2824" width="12.85546875" style="3" customWidth="1"/>
    <col min="2825" max="2825" width="9.85546875" style="3" customWidth="1"/>
    <col min="2826" max="2826" width="7.28515625" style="3" customWidth="1"/>
    <col min="2827" max="2827" width="7" style="3" customWidth="1"/>
    <col min="2828" max="2828" width="26.5703125" style="3" customWidth="1"/>
    <col min="2829" max="2829" width="10.7109375" style="3" customWidth="1"/>
    <col min="2830" max="2830" width="23.42578125" style="3" customWidth="1"/>
    <col min="2831" max="2831" width="9.7109375" style="3" customWidth="1"/>
    <col min="2832" max="2832" width="11.28515625" style="3" customWidth="1"/>
    <col min="2833" max="3072" width="9.140625" style="3"/>
    <col min="3073" max="3073" width="12.5703125" style="3" customWidth="1"/>
    <col min="3074" max="3074" width="17.42578125" style="3" customWidth="1"/>
    <col min="3075" max="3075" width="9.42578125" style="3" customWidth="1"/>
    <col min="3076" max="3076" width="8.140625" style="3" customWidth="1"/>
    <col min="3077" max="3077" width="16.28515625" style="3" customWidth="1"/>
    <col min="3078" max="3078" width="13.42578125" style="3" customWidth="1"/>
    <col min="3079" max="3079" width="11.85546875" style="3" customWidth="1"/>
    <col min="3080" max="3080" width="12.85546875" style="3" customWidth="1"/>
    <col min="3081" max="3081" width="9.85546875" style="3" customWidth="1"/>
    <col min="3082" max="3082" width="7.28515625" style="3" customWidth="1"/>
    <col min="3083" max="3083" width="7" style="3" customWidth="1"/>
    <col min="3084" max="3084" width="26.5703125" style="3" customWidth="1"/>
    <col min="3085" max="3085" width="10.7109375" style="3" customWidth="1"/>
    <col min="3086" max="3086" width="23.42578125" style="3" customWidth="1"/>
    <col min="3087" max="3087" width="9.7109375" style="3" customWidth="1"/>
    <col min="3088" max="3088" width="11.28515625" style="3" customWidth="1"/>
    <col min="3089" max="3328" width="9.140625" style="3"/>
    <col min="3329" max="3329" width="12.5703125" style="3" customWidth="1"/>
    <col min="3330" max="3330" width="17.42578125" style="3" customWidth="1"/>
    <col min="3331" max="3331" width="9.42578125" style="3" customWidth="1"/>
    <col min="3332" max="3332" width="8.140625" style="3" customWidth="1"/>
    <col min="3333" max="3333" width="16.28515625" style="3" customWidth="1"/>
    <col min="3334" max="3334" width="13.42578125" style="3" customWidth="1"/>
    <col min="3335" max="3335" width="11.85546875" style="3" customWidth="1"/>
    <col min="3336" max="3336" width="12.85546875" style="3" customWidth="1"/>
    <col min="3337" max="3337" width="9.85546875" style="3" customWidth="1"/>
    <col min="3338" max="3338" width="7.28515625" style="3" customWidth="1"/>
    <col min="3339" max="3339" width="7" style="3" customWidth="1"/>
    <col min="3340" max="3340" width="26.5703125" style="3" customWidth="1"/>
    <col min="3341" max="3341" width="10.7109375" style="3" customWidth="1"/>
    <col min="3342" max="3342" width="23.42578125" style="3" customWidth="1"/>
    <col min="3343" max="3343" width="9.7109375" style="3" customWidth="1"/>
    <col min="3344" max="3344" width="11.28515625" style="3" customWidth="1"/>
    <col min="3345" max="3584" width="9.140625" style="3"/>
    <col min="3585" max="3585" width="12.5703125" style="3" customWidth="1"/>
    <col min="3586" max="3586" width="17.42578125" style="3" customWidth="1"/>
    <col min="3587" max="3587" width="9.42578125" style="3" customWidth="1"/>
    <col min="3588" max="3588" width="8.140625" style="3" customWidth="1"/>
    <col min="3589" max="3589" width="16.28515625" style="3" customWidth="1"/>
    <col min="3590" max="3590" width="13.42578125" style="3" customWidth="1"/>
    <col min="3591" max="3591" width="11.85546875" style="3" customWidth="1"/>
    <col min="3592" max="3592" width="12.85546875" style="3" customWidth="1"/>
    <col min="3593" max="3593" width="9.85546875" style="3" customWidth="1"/>
    <col min="3594" max="3594" width="7.28515625" style="3" customWidth="1"/>
    <col min="3595" max="3595" width="7" style="3" customWidth="1"/>
    <col min="3596" max="3596" width="26.5703125" style="3" customWidth="1"/>
    <col min="3597" max="3597" width="10.7109375" style="3" customWidth="1"/>
    <col min="3598" max="3598" width="23.42578125" style="3" customWidth="1"/>
    <col min="3599" max="3599" width="9.7109375" style="3" customWidth="1"/>
    <col min="3600" max="3600" width="11.28515625" style="3" customWidth="1"/>
    <col min="3601" max="3840" width="9.140625" style="3"/>
    <col min="3841" max="3841" width="12.5703125" style="3" customWidth="1"/>
    <col min="3842" max="3842" width="17.42578125" style="3" customWidth="1"/>
    <col min="3843" max="3843" width="9.42578125" style="3" customWidth="1"/>
    <col min="3844" max="3844" width="8.140625" style="3" customWidth="1"/>
    <col min="3845" max="3845" width="16.28515625" style="3" customWidth="1"/>
    <col min="3846" max="3846" width="13.42578125" style="3" customWidth="1"/>
    <col min="3847" max="3847" width="11.85546875" style="3" customWidth="1"/>
    <col min="3848" max="3848" width="12.85546875" style="3" customWidth="1"/>
    <col min="3849" max="3849" width="9.85546875" style="3" customWidth="1"/>
    <col min="3850" max="3850" width="7.28515625" style="3" customWidth="1"/>
    <col min="3851" max="3851" width="7" style="3" customWidth="1"/>
    <col min="3852" max="3852" width="26.5703125" style="3" customWidth="1"/>
    <col min="3853" max="3853" width="10.7109375" style="3" customWidth="1"/>
    <col min="3854" max="3854" width="23.42578125" style="3" customWidth="1"/>
    <col min="3855" max="3855" width="9.7109375" style="3" customWidth="1"/>
    <col min="3856" max="3856" width="11.28515625" style="3" customWidth="1"/>
    <col min="3857" max="4096" width="9.140625" style="3"/>
    <col min="4097" max="4097" width="12.5703125" style="3" customWidth="1"/>
    <col min="4098" max="4098" width="17.42578125" style="3" customWidth="1"/>
    <col min="4099" max="4099" width="9.42578125" style="3" customWidth="1"/>
    <col min="4100" max="4100" width="8.140625" style="3" customWidth="1"/>
    <col min="4101" max="4101" width="16.28515625" style="3" customWidth="1"/>
    <col min="4102" max="4102" width="13.42578125" style="3" customWidth="1"/>
    <col min="4103" max="4103" width="11.85546875" style="3" customWidth="1"/>
    <col min="4104" max="4104" width="12.85546875" style="3" customWidth="1"/>
    <col min="4105" max="4105" width="9.85546875" style="3" customWidth="1"/>
    <col min="4106" max="4106" width="7.28515625" style="3" customWidth="1"/>
    <col min="4107" max="4107" width="7" style="3" customWidth="1"/>
    <col min="4108" max="4108" width="26.5703125" style="3" customWidth="1"/>
    <col min="4109" max="4109" width="10.7109375" style="3" customWidth="1"/>
    <col min="4110" max="4110" width="23.42578125" style="3" customWidth="1"/>
    <col min="4111" max="4111" width="9.7109375" style="3" customWidth="1"/>
    <col min="4112" max="4112" width="11.28515625" style="3" customWidth="1"/>
    <col min="4113" max="4352" width="9.140625" style="3"/>
    <col min="4353" max="4353" width="12.5703125" style="3" customWidth="1"/>
    <col min="4354" max="4354" width="17.42578125" style="3" customWidth="1"/>
    <col min="4355" max="4355" width="9.42578125" style="3" customWidth="1"/>
    <col min="4356" max="4356" width="8.140625" style="3" customWidth="1"/>
    <col min="4357" max="4357" width="16.28515625" style="3" customWidth="1"/>
    <col min="4358" max="4358" width="13.42578125" style="3" customWidth="1"/>
    <col min="4359" max="4359" width="11.85546875" style="3" customWidth="1"/>
    <col min="4360" max="4360" width="12.85546875" style="3" customWidth="1"/>
    <col min="4361" max="4361" width="9.85546875" style="3" customWidth="1"/>
    <col min="4362" max="4362" width="7.28515625" style="3" customWidth="1"/>
    <col min="4363" max="4363" width="7" style="3" customWidth="1"/>
    <col min="4364" max="4364" width="26.5703125" style="3" customWidth="1"/>
    <col min="4365" max="4365" width="10.7109375" style="3" customWidth="1"/>
    <col min="4366" max="4366" width="23.42578125" style="3" customWidth="1"/>
    <col min="4367" max="4367" width="9.7109375" style="3" customWidth="1"/>
    <col min="4368" max="4368" width="11.28515625" style="3" customWidth="1"/>
    <col min="4369" max="4608" width="9.140625" style="3"/>
    <col min="4609" max="4609" width="12.5703125" style="3" customWidth="1"/>
    <col min="4610" max="4610" width="17.42578125" style="3" customWidth="1"/>
    <col min="4611" max="4611" width="9.42578125" style="3" customWidth="1"/>
    <col min="4612" max="4612" width="8.140625" style="3" customWidth="1"/>
    <col min="4613" max="4613" width="16.28515625" style="3" customWidth="1"/>
    <col min="4614" max="4614" width="13.42578125" style="3" customWidth="1"/>
    <col min="4615" max="4615" width="11.85546875" style="3" customWidth="1"/>
    <col min="4616" max="4616" width="12.85546875" style="3" customWidth="1"/>
    <col min="4617" max="4617" width="9.85546875" style="3" customWidth="1"/>
    <col min="4618" max="4618" width="7.28515625" style="3" customWidth="1"/>
    <col min="4619" max="4619" width="7" style="3" customWidth="1"/>
    <col min="4620" max="4620" width="26.5703125" style="3" customWidth="1"/>
    <col min="4621" max="4621" width="10.7109375" style="3" customWidth="1"/>
    <col min="4622" max="4622" width="23.42578125" style="3" customWidth="1"/>
    <col min="4623" max="4623" width="9.7109375" style="3" customWidth="1"/>
    <col min="4624" max="4624" width="11.28515625" style="3" customWidth="1"/>
    <col min="4625" max="4864" width="9.140625" style="3"/>
    <col min="4865" max="4865" width="12.5703125" style="3" customWidth="1"/>
    <col min="4866" max="4866" width="17.42578125" style="3" customWidth="1"/>
    <col min="4867" max="4867" width="9.42578125" style="3" customWidth="1"/>
    <col min="4868" max="4868" width="8.140625" style="3" customWidth="1"/>
    <col min="4869" max="4869" width="16.28515625" style="3" customWidth="1"/>
    <col min="4870" max="4870" width="13.42578125" style="3" customWidth="1"/>
    <col min="4871" max="4871" width="11.85546875" style="3" customWidth="1"/>
    <col min="4872" max="4872" width="12.85546875" style="3" customWidth="1"/>
    <col min="4873" max="4873" width="9.85546875" style="3" customWidth="1"/>
    <col min="4874" max="4874" width="7.28515625" style="3" customWidth="1"/>
    <col min="4875" max="4875" width="7" style="3" customWidth="1"/>
    <col min="4876" max="4876" width="26.5703125" style="3" customWidth="1"/>
    <col min="4877" max="4877" width="10.7109375" style="3" customWidth="1"/>
    <col min="4878" max="4878" width="23.42578125" style="3" customWidth="1"/>
    <col min="4879" max="4879" width="9.7109375" style="3" customWidth="1"/>
    <col min="4880" max="4880" width="11.28515625" style="3" customWidth="1"/>
    <col min="4881" max="5120" width="9.140625" style="3"/>
    <col min="5121" max="5121" width="12.5703125" style="3" customWidth="1"/>
    <col min="5122" max="5122" width="17.42578125" style="3" customWidth="1"/>
    <col min="5123" max="5123" width="9.42578125" style="3" customWidth="1"/>
    <col min="5124" max="5124" width="8.140625" style="3" customWidth="1"/>
    <col min="5125" max="5125" width="16.28515625" style="3" customWidth="1"/>
    <col min="5126" max="5126" width="13.42578125" style="3" customWidth="1"/>
    <col min="5127" max="5127" width="11.85546875" style="3" customWidth="1"/>
    <col min="5128" max="5128" width="12.85546875" style="3" customWidth="1"/>
    <col min="5129" max="5129" width="9.85546875" style="3" customWidth="1"/>
    <col min="5130" max="5130" width="7.28515625" style="3" customWidth="1"/>
    <col min="5131" max="5131" width="7" style="3" customWidth="1"/>
    <col min="5132" max="5132" width="26.5703125" style="3" customWidth="1"/>
    <col min="5133" max="5133" width="10.7109375" style="3" customWidth="1"/>
    <col min="5134" max="5134" width="23.42578125" style="3" customWidth="1"/>
    <col min="5135" max="5135" width="9.7109375" style="3" customWidth="1"/>
    <col min="5136" max="5136" width="11.28515625" style="3" customWidth="1"/>
    <col min="5137" max="5376" width="9.140625" style="3"/>
    <col min="5377" max="5377" width="12.5703125" style="3" customWidth="1"/>
    <col min="5378" max="5378" width="17.42578125" style="3" customWidth="1"/>
    <col min="5379" max="5379" width="9.42578125" style="3" customWidth="1"/>
    <col min="5380" max="5380" width="8.140625" style="3" customWidth="1"/>
    <col min="5381" max="5381" width="16.28515625" style="3" customWidth="1"/>
    <col min="5382" max="5382" width="13.42578125" style="3" customWidth="1"/>
    <col min="5383" max="5383" width="11.85546875" style="3" customWidth="1"/>
    <col min="5384" max="5384" width="12.85546875" style="3" customWidth="1"/>
    <col min="5385" max="5385" width="9.85546875" style="3" customWidth="1"/>
    <col min="5386" max="5386" width="7.28515625" style="3" customWidth="1"/>
    <col min="5387" max="5387" width="7" style="3" customWidth="1"/>
    <col min="5388" max="5388" width="26.5703125" style="3" customWidth="1"/>
    <col min="5389" max="5389" width="10.7109375" style="3" customWidth="1"/>
    <col min="5390" max="5390" width="23.42578125" style="3" customWidth="1"/>
    <col min="5391" max="5391" width="9.7109375" style="3" customWidth="1"/>
    <col min="5392" max="5392" width="11.28515625" style="3" customWidth="1"/>
    <col min="5393" max="5632" width="9.140625" style="3"/>
    <col min="5633" max="5633" width="12.5703125" style="3" customWidth="1"/>
    <col min="5634" max="5634" width="17.42578125" style="3" customWidth="1"/>
    <col min="5635" max="5635" width="9.42578125" style="3" customWidth="1"/>
    <col min="5636" max="5636" width="8.140625" style="3" customWidth="1"/>
    <col min="5637" max="5637" width="16.28515625" style="3" customWidth="1"/>
    <col min="5638" max="5638" width="13.42578125" style="3" customWidth="1"/>
    <col min="5639" max="5639" width="11.85546875" style="3" customWidth="1"/>
    <col min="5640" max="5640" width="12.85546875" style="3" customWidth="1"/>
    <col min="5641" max="5641" width="9.85546875" style="3" customWidth="1"/>
    <col min="5642" max="5642" width="7.28515625" style="3" customWidth="1"/>
    <col min="5643" max="5643" width="7" style="3" customWidth="1"/>
    <col min="5644" max="5644" width="26.5703125" style="3" customWidth="1"/>
    <col min="5645" max="5645" width="10.7109375" style="3" customWidth="1"/>
    <col min="5646" max="5646" width="23.42578125" style="3" customWidth="1"/>
    <col min="5647" max="5647" width="9.7109375" style="3" customWidth="1"/>
    <col min="5648" max="5648" width="11.28515625" style="3" customWidth="1"/>
    <col min="5649" max="5888" width="9.140625" style="3"/>
    <col min="5889" max="5889" width="12.5703125" style="3" customWidth="1"/>
    <col min="5890" max="5890" width="17.42578125" style="3" customWidth="1"/>
    <col min="5891" max="5891" width="9.42578125" style="3" customWidth="1"/>
    <col min="5892" max="5892" width="8.140625" style="3" customWidth="1"/>
    <col min="5893" max="5893" width="16.28515625" style="3" customWidth="1"/>
    <col min="5894" max="5894" width="13.42578125" style="3" customWidth="1"/>
    <col min="5895" max="5895" width="11.85546875" style="3" customWidth="1"/>
    <col min="5896" max="5896" width="12.85546875" style="3" customWidth="1"/>
    <col min="5897" max="5897" width="9.85546875" style="3" customWidth="1"/>
    <col min="5898" max="5898" width="7.28515625" style="3" customWidth="1"/>
    <col min="5899" max="5899" width="7" style="3" customWidth="1"/>
    <col min="5900" max="5900" width="26.5703125" style="3" customWidth="1"/>
    <col min="5901" max="5901" width="10.7109375" style="3" customWidth="1"/>
    <col min="5902" max="5902" width="23.42578125" style="3" customWidth="1"/>
    <col min="5903" max="5903" width="9.7109375" style="3" customWidth="1"/>
    <col min="5904" max="5904" width="11.28515625" style="3" customWidth="1"/>
    <col min="5905" max="6144" width="9.140625" style="3"/>
    <col min="6145" max="6145" width="12.5703125" style="3" customWidth="1"/>
    <col min="6146" max="6146" width="17.42578125" style="3" customWidth="1"/>
    <col min="6147" max="6147" width="9.42578125" style="3" customWidth="1"/>
    <col min="6148" max="6148" width="8.140625" style="3" customWidth="1"/>
    <col min="6149" max="6149" width="16.28515625" style="3" customWidth="1"/>
    <col min="6150" max="6150" width="13.42578125" style="3" customWidth="1"/>
    <col min="6151" max="6151" width="11.85546875" style="3" customWidth="1"/>
    <col min="6152" max="6152" width="12.85546875" style="3" customWidth="1"/>
    <col min="6153" max="6153" width="9.85546875" style="3" customWidth="1"/>
    <col min="6154" max="6154" width="7.28515625" style="3" customWidth="1"/>
    <col min="6155" max="6155" width="7" style="3" customWidth="1"/>
    <col min="6156" max="6156" width="26.5703125" style="3" customWidth="1"/>
    <col min="6157" max="6157" width="10.7109375" style="3" customWidth="1"/>
    <col min="6158" max="6158" width="23.42578125" style="3" customWidth="1"/>
    <col min="6159" max="6159" width="9.7109375" style="3" customWidth="1"/>
    <col min="6160" max="6160" width="11.28515625" style="3" customWidth="1"/>
    <col min="6161" max="6400" width="9.140625" style="3"/>
    <col min="6401" max="6401" width="12.5703125" style="3" customWidth="1"/>
    <col min="6402" max="6402" width="17.42578125" style="3" customWidth="1"/>
    <col min="6403" max="6403" width="9.42578125" style="3" customWidth="1"/>
    <col min="6404" max="6404" width="8.140625" style="3" customWidth="1"/>
    <col min="6405" max="6405" width="16.28515625" style="3" customWidth="1"/>
    <col min="6406" max="6406" width="13.42578125" style="3" customWidth="1"/>
    <col min="6407" max="6407" width="11.85546875" style="3" customWidth="1"/>
    <col min="6408" max="6408" width="12.85546875" style="3" customWidth="1"/>
    <col min="6409" max="6409" width="9.85546875" style="3" customWidth="1"/>
    <col min="6410" max="6410" width="7.28515625" style="3" customWidth="1"/>
    <col min="6411" max="6411" width="7" style="3" customWidth="1"/>
    <col min="6412" max="6412" width="26.5703125" style="3" customWidth="1"/>
    <col min="6413" max="6413" width="10.7109375" style="3" customWidth="1"/>
    <col min="6414" max="6414" width="23.42578125" style="3" customWidth="1"/>
    <col min="6415" max="6415" width="9.7109375" style="3" customWidth="1"/>
    <col min="6416" max="6416" width="11.28515625" style="3" customWidth="1"/>
    <col min="6417" max="6656" width="9.140625" style="3"/>
    <col min="6657" max="6657" width="12.5703125" style="3" customWidth="1"/>
    <col min="6658" max="6658" width="17.42578125" style="3" customWidth="1"/>
    <col min="6659" max="6659" width="9.42578125" style="3" customWidth="1"/>
    <col min="6660" max="6660" width="8.140625" style="3" customWidth="1"/>
    <col min="6661" max="6661" width="16.28515625" style="3" customWidth="1"/>
    <col min="6662" max="6662" width="13.42578125" style="3" customWidth="1"/>
    <col min="6663" max="6663" width="11.85546875" style="3" customWidth="1"/>
    <col min="6664" max="6664" width="12.85546875" style="3" customWidth="1"/>
    <col min="6665" max="6665" width="9.85546875" style="3" customWidth="1"/>
    <col min="6666" max="6666" width="7.28515625" style="3" customWidth="1"/>
    <col min="6667" max="6667" width="7" style="3" customWidth="1"/>
    <col min="6668" max="6668" width="26.5703125" style="3" customWidth="1"/>
    <col min="6669" max="6669" width="10.7109375" style="3" customWidth="1"/>
    <col min="6670" max="6670" width="23.42578125" style="3" customWidth="1"/>
    <col min="6671" max="6671" width="9.7109375" style="3" customWidth="1"/>
    <col min="6672" max="6672" width="11.28515625" style="3" customWidth="1"/>
    <col min="6673" max="6912" width="9.140625" style="3"/>
    <col min="6913" max="6913" width="12.5703125" style="3" customWidth="1"/>
    <col min="6914" max="6914" width="17.42578125" style="3" customWidth="1"/>
    <col min="6915" max="6915" width="9.42578125" style="3" customWidth="1"/>
    <col min="6916" max="6916" width="8.140625" style="3" customWidth="1"/>
    <col min="6917" max="6917" width="16.28515625" style="3" customWidth="1"/>
    <col min="6918" max="6918" width="13.42578125" style="3" customWidth="1"/>
    <col min="6919" max="6919" width="11.85546875" style="3" customWidth="1"/>
    <col min="6920" max="6920" width="12.85546875" style="3" customWidth="1"/>
    <col min="6921" max="6921" width="9.85546875" style="3" customWidth="1"/>
    <col min="6922" max="6922" width="7.28515625" style="3" customWidth="1"/>
    <col min="6923" max="6923" width="7" style="3" customWidth="1"/>
    <col min="6924" max="6924" width="26.5703125" style="3" customWidth="1"/>
    <col min="6925" max="6925" width="10.7109375" style="3" customWidth="1"/>
    <col min="6926" max="6926" width="23.42578125" style="3" customWidth="1"/>
    <col min="6927" max="6927" width="9.7109375" style="3" customWidth="1"/>
    <col min="6928" max="6928" width="11.28515625" style="3" customWidth="1"/>
    <col min="6929" max="7168" width="9.140625" style="3"/>
    <col min="7169" max="7169" width="12.5703125" style="3" customWidth="1"/>
    <col min="7170" max="7170" width="17.42578125" style="3" customWidth="1"/>
    <col min="7171" max="7171" width="9.42578125" style="3" customWidth="1"/>
    <col min="7172" max="7172" width="8.140625" style="3" customWidth="1"/>
    <col min="7173" max="7173" width="16.28515625" style="3" customWidth="1"/>
    <col min="7174" max="7174" width="13.42578125" style="3" customWidth="1"/>
    <col min="7175" max="7175" width="11.85546875" style="3" customWidth="1"/>
    <col min="7176" max="7176" width="12.85546875" style="3" customWidth="1"/>
    <col min="7177" max="7177" width="9.85546875" style="3" customWidth="1"/>
    <col min="7178" max="7178" width="7.28515625" style="3" customWidth="1"/>
    <col min="7179" max="7179" width="7" style="3" customWidth="1"/>
    <col min="7180" max="7180" width="26.5703125" style="3" customWidth="1"/>
    <col min="7181" max="7181" width="10.7109375" style="3" customWidth="1"/>
    <col min="7182" max="7182" width="23.42578125" style="3" customWidth="1"/>
    <col min="7183" max="7183" width="9.7109375" style="3" customWidth="1"/>
    <col min="7184" max="7184" width="11.28515625" style="3" customWidth="1"/>
    <col min="7185" max="7424" width="9.140625" style="3"/>
    <col min="7425" max="7425" width="12.5703125" style="3" customWidth="1"/>
    <col min="7426" max="7426" width="17.42578125" style="3" customWidth="1"/>
    <col min="7427" max="7427" width="9.42578125" style="3" customWidth="1"/>
    <col min="7428" max="7428" width="8.140625" style="3" customWidth="1"/>
    <col min="7429" max="7429" width="16.28515625" style="3" customWidth="1"/>
    <col min="7430" max="7430" width="13.42578125" style="3" customWidth="1"/>
    <col min="7431" max="7431" width="11.85546875" style="3" customWidth="1"/>
    <col min="7432" max="7432" width="12.85546875" style="3" customWidth="1"/>
    <col min="7433" max="7433" width="9.85546875" style="3" customWidth="1"/>
    <col min="7434" max="7434" width="7.28515625" style="3" customWidth="1"/>
    <col min="7435" max="7435" width="7" style="3" customWidth="1"/>
    <col min="7436" max="7436" width="26.5703125" style="3" customWidth="1"/>
    <col min="7437" max="7437" width="10.7109375" style="3" customWidth="1"/>
    <col min="7438" max="7438" width="23.42578125" style="3" customWidth="1"/>
    <col min="7439" max="7439" width="9.7109375" style="3" customWidth="1"/>
    <col min="7440" max="7440" width="11.28515625" style="3" customWidth="1"/>
    <col min="7441" max="7680" width="9.140625" style="3"/>
    <col min="7681" max="7681" width="12.5703125" style="3" customWidth="1"/>
    <col min="7682" max="7682" width="17.42578125" style="3" customWidth="1"/>
    <col min="7683" max="7683" width="9.42578125" style="3" customWidth="1"/>
    <col min="7684" max="7684" width="8.140625" style="3" customWidth="1"/>
    <col min="7685" max="7685" width="16.28515625" style="3" customWidth="1"/>
    <col min="7686" max="7686" width="13.42578125" style="3" customWidth="1"/>
    <col min="7687" max="7687" width="11.85546875" style="3" customWidth="1"/>
    <col min="7688" max="7688" width="12.85546875" style="3" customWidth="1"/>
    <col min="7689" max="7689" width="9.85546875" style="3" customWidth="1"/>
    <col min="7690" max="7690" width="7.28515625" style="3" customWidth="1"/>
    <col min="7691" max="7691" width="7" style="3" customWidth="1"/>
    <col min="7692" max="7692" width="26.5703125" style="3" customWidth="1"/>
    <col min="7693" max="7693" width="10.7109375" style="3" customWidth="1"/>
    <col min="7694" max="7694" width="23.42578125" style="3" customWidth="1"/>
    <col min="7695" max="7695" width="9.7109375" style="3" customWidth="1"/>
    <col min="7696" max="7696" width="11.28515625" style="3" customWidth="1"/>
    <col min="7697" max="7936" width="9.140625" style="3"/>
    <col min="7937" max="7937" width="12.5703125" style="3" customWidth="1"/>
    <col min="7938" max="7938" width="17.42578125" style="3" customWidth="1"/>
    <col min="7939" max="7939" width="9.42578125" style="3" customWidth="1"/>
    <col min="7940" max="7940" width="8.140625" style="3" customWidth="1"/>
    <col min="7941" max="7941" width="16.28515625" style="3" customWidth="1"/>
    <col min="7942" max="7942" width="13.42578125" style="3" customWidth="1"/>
    <col min="7943" max="7943" width="11.85546875" style="3" customWidth="1"/>
    <col min="7944" max="7944" width="12.85546875" style="3" customWidth="1"/>
    <col min="7945" max="7945" width="9.85546875" style="3" customWidth="1"/>
    <col min="7946" max="7946" width="7.28515625" style="3" customWidth="1"/>
    <col min="7947" max="7947" width="7" style="3" customWidth="1"/>
    <col min="7948" max="7948" width="26.5703125" style="3" customWidth="1"/>
    <col min="7949" max="7949" width="10.7109375" style="3" customWidth="1"/>
    <col min="7950" max="7950" width="23.42578125" style="3" customWidth="1"/>
    <col min="7951" max="7951" width="9.7109375" style="3" customWidth="1"/>
    <col min="7952" max="7952" width="11.28515625" style="3" customWidth="1"/>
    <col min="7953" max="8192" width="9.140625" style="3"/>
    <col min="8193" max="8193" width="12.5703125" style="3" customWidth="1"/>
    <col min="8194" max="8194" width="17.42578125" style="3" customWidth="1"/>
    <col min="8195" max="8195" width="9.42578125" style="3" customWidth="1"/>
    <col min="8196" max="8196" width="8.140625" style="3" customWidth="1"/>
    <col min="8197" max="8197" width="16.28515625" style="3" customWidth="1"/>
    <col min="8198" max="8198" width="13.42578125" style="3" customWidth="1"/>
    <col min="8199" max="8199" width="11.85546875" style="3" customWidth="1"/>
    <col min="8200" max="8200" width="12.85546875" style="3" customWidth="1"/>
    <col min="8201" max="8201" width="9.85546875" style="3" customWidth="1"/>
    <col min="8202" max="8202" width="7.28515625" style="3" customWidth="1"/>
    <col min="8203" max="8203" width="7" style="3" customWidth="1"/>
    <col min="8204" max="8204" width="26.5703125" style="3" customWidth="1"/>
    <col min="8205" max="8205" width="10.7109375" style="3" customWidth="1"/>
    <col min="8206" max="8206" width="23.42578125" style="3" customWidth="1"/>
    <col min="8207" max="8207" width="9.7109375" style="3" customWidth="1"/>
    <col min="8208" max="8208" width="11.28515625" style="3" customWidth="1"/>
    <col min="8209" max="8448" width="9.140625" style="3"/>
    <col min="8449" max="8449" width="12.5703125" style="3" customWidth="1"/>
    <col min="8450" max="8450" width="17.42578125" style="3" customWidth="1"/>
    <col min="8451" max="8451" width="9.42578125" style="3" customWidth="1"/>
    <col min="8452" max="8452" width="8.140625" style="3" customWidth="1"/>
    <col min="8453" max="8453" width="16.28515625" style="3" customWidth="1"/>
    <col min="8454" max="8454" width="13.42578125" style="3" customWidth="1"/>
    <col min="8455" max="8455" width="11.85546875" style="3" customWidth="1"/>
    <col min="8456" max="8456" width="12.85546875" style="3" customWidth="1"/>
    <col min="8457" max="8457" width="9.85546875" style="3" customWidth="1"/>
    <col min="8458" max="8458" width="7.28515625" style="3" customWidth="1"/>
    <col min="8459" max="8459" width="7" style="3" customWidth="1"/>
    <col min="8460" max="8460" width="26.5703125" style="3" customWidth="1"/>
    <col min="8461" max="8461" width="10.7109375" style="3" customWidth="1"/>
    <col min="8462" max="8462" width="23.42578125" style="3" customWidth="1"/>
    <col min="8463" max="8463" width="9.7109375" style="3" customWidth="1"/>
    <col min="8464" max="8464" width="11.28515625" style="3" customWidth="1"/>
    <col min="8465" max="8704" width="9.140625" style="3"/>
    <col min="8705" max="8705" width="12.5703125" style="3" customWidth="1"/>
    <col min="8706" max="8706" width="17.42578125" style="3" customWidth="1"/>
    <col min="8707" max="8707" width="9.42578125" style="3" customWidth="1"/>
    <col min="8708" max="8708" width="8.140625" style="3" customWidth="1"/>
    <col min="8709" max="8709" width="16.28515625" style="3" customWidth="1"/>
    <col min="8710" max="8710" width="13.42578125" style="3" customWidth="1"/>
    <col min="8711" max="8711" width="11.85546875" style="3" customWidth="1"/>
    <col min="8712" max="8712" width="12.85546875" style="3" customWidth="1"/>
    <col min="8713" max="8713" width="9.85546875" style="3" customWidth="1"/>
    <col min="8714" max="8714" width="7.28515625" style="3" customWidth="1"/>
    <col min="8715" max="8715" width="7" style="3" customWidth="1"/>
    <col min="8716" max="8716" width="26.5703125" style="3" customWidth="1"/>
    <col min="8717" max="8717" width="10.7109375" style="3" customWidth="1"/>
    <col min="8718" max="8718" width="23.42578125" style="3" customWidth="1"/>
    <col min="8719" max="8719" width="9.7109375" style="3" customWidth="1"/>
    <col min="8720" max="8720" width="11.28515625" style="3" customWidth="1"/>
    <col min="8721" max="8960" width="9.140625" style="3"/>
    <col min="8961" max="8961" width="12.5703125" style="3" customWidth="1"/>
    <col min="8962" max="8962" width="17.42578125" style="3" customWidth="1"/>
    <col min="8963" max="8963" width="9.42578125" style="3" customWidth="1"/>
    <col min="8964" max="8964" width="8.140625" style="3" customWidth="1"/>
    <col min="8965" max="8965" width="16.28515625" style="3" customWidth="1"/>
    <col min="8966" max="8966" width="13.42578125" style="3" customWidth="1"/>
    <col min="8967" max="8967" width="11.85546875" style="3" customWidth="1"/>
    <col min="8968" max="8968" width="12.85546875" style="3" customWidth="1"/>
    <col min="8969" max="8969" width="9.85546875" style="3" customWidth="1"/>
    <col min="8970" max="8970" width="7.28515625" style="3" customWidth="1"/>
    <col min="8971" max="8971" width="7" style="3" customWidth="1"/>
    <col min="8972" max="8972" width="26.5703125" style="3" customWidth="1"/>
    <col min="8973" max="8973" width="10.7109375" style="3" customWidth="1"/>
    <col min="8974" max="8974" width="23.42578125" style="3" customWidth="1"/>
    <col min="8975" max="8975" width="9.7109375" style="3" customWidth="1"/>
    <col min="8976" max="8976" width="11.28515625" style="3" customWidth="1"/>
    <col min="8977" max="9216" width="9.140625" style="3"/>
    <col min="9217" max="9217" width="12.5703125" style="3" customWidth="1"/>
    <col min="9218" max="9218" width="17.42578125" style="3" customWidth="1"/>
    <col min="9219" max="9219" width="9.42578125" style="3" customWidth="1"/>
    <col min="9220" max="9220" width="8.140625" style="3" customWidth="1"/>
    <col min="9221" max="9221" width="16.28515625" style="3" customWidth="1"/>
    <col min="9222" max="9222" width="13.42578125" style="3" customWidth="1"/>
    <col min="9223" max="9223" width="11.85546875" style="3" customWidth="1"/>
    <col min="9224" max="9224" width="12.85546875" style="3" customWidth="1"/>
    <col min="9225" max="9225" width="9.85546875" style="3" customWidth="1"/>
    <col min="9226" max="9226" width="7.28515625" style="3" customWidth="1"/>
    <col min="9227" max="9227" width="7" style="3" customWidth="1"/>
    <col min="9228" max="9228" width="26.5703125" style="3" customWidth="1"/>
    <col min="9229" max="9229" width="10.7109375" style="3" customWidth="1"/>
    <col min="9230" max="9230" width="23.42578125" style="3" customWidth="1"/>
    <col min="9231" max="9231" width="9.7109375" style="3" customWidth="1"/>
    <col min="9232" max="9232" width="11.28515625" style="3" customWidth="1"/>
    <col min="9233" max="9472" width="9.140625" style="3"/>
    <col min="9473" max="9473" width="12.5703125" style="3" customWidth="1"/>
    <col min="9474" max="9474" width="17.42578125" style="3" customWidth="1"/>
    <col min="9475" max="9475" width="9.42578125" style="3" customWidth="1"/>
    <col min="9476" max="9476" width="8.140625" style="3" customWidth="1"/>
    <col min="9477" max="9477" width="16.28515625" style="3" customWidth="1"/>
    <col min="9478" max="9478" width="13.42578125" style="3" customWidth="1"/>
    <col min="9479" max="9479" width="11.85546875" style="3" customWidth="1"/>
    <col min="9480" max="9480" width="12.85546875" style="3" customWidth="1"/>
    <col min="9481" max="9481" width="9.85546875" style="3" customWidth="1"/>
    <col min="9482" max="9482" width="7.28515625" style="3" customWidth="1"/>
    <col min="9483" max="9483" width="7" style="3" customWidth="1"/>
    <col min="9484" max="9484" width="26.5703125" style="3" customWidth="1"/>
    <col min="9485" max="9485" width="10.7109375" style="3" customWidth="1"/>
    <col min="9486" max="9486" width="23.42578125" style="3" customWidth="1"/>
    <col min="9487" max="9487" width="9.7109375" style="3" customWidth="1"/>
    <col min="9488" max="9488" width="11.28515625" style="3" customWidth="1"/>
    <col min="9489" max="9728" width="9.140625" style="3"/>
    <col min="9729" max="9729" width="12.5703125" style="3" customWidth="1"/>
    <col min="9730" max="9730" width="17.42578125" style="3" customWidth="1"/>
    <col min="9731" max="9731" width="9.42578125" style="3" customWidth="1"/>
    <col min="9732" max="9732" width="8.140625" style="3" customWidth="1"/>
    <col min="9733" max="9733" width="16.28515625" style="3" customWidth="1"/>
    <col min="9734" max="9734" width="13.42578125" style="3" customWidth="1"/>
    <col min="9735" max="9735" width="11.85546875" style="3" customWidth="1"/>
    <col min="9736" max="9736" width="12.85546875" style="3" customWidth="1"/>
    <col min="9737" max="9737" width="9.85546875" style="3" customWidth="1"/>
    <col min="9738" max="9738" width="7.28515625" style="3" customWidth="1"/>
    <col min="9739" max="9739" width="7" style="3" customWidth="1"/>
    <col min="9740" max="9740" width="26.5703125" style="3" customWidth="1"/>
    <col min="9741" max="9741" width="10.7109375" style="3" customWidth="1"/>
    <col min="9742" max="9742" width="23.42578125" style="3" customWidth="1"/>
    <col min="9743" max="9743" width="9.7109375" style="3" customWidth="1"/>
    <col min="9744" max="9744" width="11.28515625" style="3" customWidth="1"/>
    <col min="9745" max="9984" width="9.140625" style="3"/>
    <col min="9985" max="9985" width="12.5703125" style="3" customWidth="1"/>
    <col min="9986" max="9986" width="17.42578125" style="3" customWidth="1"/>
    <col min="9987" max="9987" width="9.42578125" style="3" customWidth="1"/>
    <col min="9988" max="9988" width="8.140625" style="3" customWidth="1"/>
    <col min="9989" max="9989" width="16.28515625" style="3" customWidth="1"/>
    <col min="9990" max="9990" width="13.42578125" style="3" customWidth="1"/>
    <col min="9991" max="9991" width="11.85546875" style="3" customWidth="1"/>
    <col min="9992" max="9992" width="12.85546875" style="3" customWidth="1"/>
    <col min="9993" max="9993" width="9.85546875" style="3" customWidth="1"/>
    <col min="9994" max="9994" width="7.28515625" style="3" customWidth="1"/>
    <col min="9995" max="9995" width="7" style="3" customWidth="1"/>
    <col min="9996" max="9996" width="26.5703125" style="3" customWidth="1"/>
    <col min="9997" max="9997" width="10.7109375" style="3" customWidth="1"/>
    <col min="9998" max="9998" width="23.42578125" style="3" customWidth="1"/>
    <col min="9999" max="9999" width="9.7109375" style="3" customWidth="1"/>
    <col min="10000" max="10000" width="11.28515625" style="3" customWidth="1"/>
    <col min="10001" max="10240" width="9.140625" style="3"/>
    <col min="10241" max="10241" width="12.5703125" style="3" customWidth="1"/>
    <col min="10242" max="10242" width="17.42578125" style="3" customWidth="1"/>
    <col min="10243" max="10243" width="9.42578125" style="3" customWidth="1"/>
    <col min="10244" max="10244" width="8.140625" style="3" customWidth="1"/>
    <col min="10245" max="10245" width="16.28515625" style="3" customWidth="1"/>
    <col min="10246" max="10246" width="13.42578125" style="3" customWidth="1"/>
    <col min="10247" max="10247" width="11.85546875" style="3" customWidth="1"/>
    <col min="10248" max="10248" width="12.85546875" style="3" customWidth="1"/>
    <col min="10249" max="10249" width="9.85546875" style="3" customWidth="1"/>
    <col min="10250" max="10250" width="7.28515625" style="3" customWidth="1"/>
    <col min="10251" max="10251" width="7" style="3" customWidth="1"/>
    <col min="10252" max="10252" width="26.5703125" style="3" customWidth="1"/>
    <col min="10253" max="10253" width="10.7109375" style="3" customWidth="1"/>
    <col min="10254" max="10254" width="23.42578125" style="3" customWidth="1"/>
    <col min="10255" max="10255" width="9.7109375" style="3" customWidth="1"/>
    <col min="10256" max="10256" width="11.28515625" style="3" customWidth="1"/>
    <col min="10257" max="10496" width="9.140625" style="3"/>
    <col min="10497" max="10497" width="12.5703125" style="3" customWidth="1"/>
    <col min="10498" max="10498" width="17.42578125" style="3" customWidth="1"/>
    <col min="10499" max="10499" width="9.42578125" style="3" customWidth="1"/>
    <col min="10500" max="10500" width="8.140625" style="3" customWidth="1"/>
    <col min="10501" max="10501" width="16.28515625" style="3" customWidth="1"/>
    <col min="10502" max="10502" width="13.42578125" style="3" customWidth="1"/>
    <col min="10503" max="10503" width="11.85546875" style="3" customWidth="1"/>
    <col min="10504" max="10504" width="12.85546875" style="3" customWidth="1"/>
    <col min="10505" max="10505" width="9.85546875" style="3" customWidth="1"/>
    <col min="10506" max="10506" width="7.28515625" style="3" customWidth="1"/>
    <col min="10507" max="10507" width="7" style="3" customWidth="1"/>
    <col min="10508" max="10508" width="26.5703125" style="3" customWidth="1"/>
    <col min="10509" max="10509" width="10.7109375" style="3" customWidth="1"/>
    <col min="10510" max="10510" width="23.42578125" style="3" customWidth="1"/>
    <col min="10511" max="10511" width="9.7109375" style="3" customWidth="1"/>
    <col min="10512" max="10512" width="11.28515625" style="3" customWidth="1"/>
    <col min="10513" max="10752" width="9.140625" style="3"/>
    <col min="10753" max="10753" width="12.5703125" style="3" customWidth="1"/>
    <col min="10754" max="10754" width="17.42578125" style="3" customWidth="1"/>
    <col min="10755" max="10755" width="9.42578125" style="3" customWidth="1"/>
    <col min="10756" max="10756" width="8.140625" style="3" customWidth="1"/>
    <col min="10757" max="10757" width="16.28515625" style="3" customWidth="1"/>
    <col min="10758" max="10758" width="13.42578125" style="3" customWidth="1"/>
    <col min="10759" max="10759" width="11.85546875" style="3" customWidth="1"/>
    <col min="10760" max="10760" width="12.85546875" style="3" customWidth="1"/>
    <col min="10761" max="10761" width="9.85546875" style="3" customWidth="1"/>
    <col min="10762" max="10762" width="7.28515625" style="3" customWidth="1"/>
    <col min="10763" max="10763" width="7" style="3" customWidth="1"/>
    <col min="10764" max="10764" width="26.5703125" style="3" customWidth="1"/>
    <col min="10765" max="10765" width="10.7109375" style="3" customWidth="1"/>
    <col min="10766" max="10766" width="23.42578125" style="3" customWidth="1"/>
    <col min="10767" max="10767" width="9.7109375" style="3" customWidth="1"/>
    <col min="10768" max="10768" width="11.28515625" style="3" customWidth="1"/>
    <col min="10769" max="11008" width="9.140625" style="3"/>
    <col min="11009" max="11009" width="12.5703125" style="3" customWidth="1"/>
    <col min="11010" max="11010" width="17.42578125" style="3" customWidth="1"/>
    <col min="11011" max="11011" width="9.42578125" style="3" customWidth="1"/>
    <col min="11012" max="11012" width="8.140625" style="3" customWidth="1"/>
    <col min="11013" max="11013" width="16.28515625" style="3" customWidth="1"/>
    <col min="11014" max="11014" width="13.42578125" style="3" customWidth="1"/>
    <col min="11015" max="11015" width="11.85546875" style="3" customWidth="1"/>
    <col min="11016" max="11016" width="12.85546875" style="3" customWidth="1"/>
    <col min="11017" max="11017" width="9.85546875" style="3" customWidth="1"/>
    <col min="11018" max="11018" width="7.28515625" style="3" customWidth="1"/>
    <col min="11019" max="11019" width="7" style="3" customWidth="1"/>
    <col min="11020" max="11020" width="26.5703125" style="3" customWidth="1"/>
    <col min="11021" max="11021" width="10.7109375" style="3" customWidth="1"/>
    <col min="11022" max="11022" width="23.42578125" style="3" customWidth="1"/>
    <col min="11023" max="11023" width="9.7109375" style="3" customWidth="1"/>
    <col min="11024" max="11024" width="11.28515625" style="3" customWidth="1"/>
    <col min="11025" max="11264" width="9.140625" style="3"/>
    <col min="11265" max="11265" width="12.5703125" style="3" customWidth="1"/>
    <col min="11266" max="11266" width="17.42578125" style="3" customWidth="1"/>
    <col min="11267" max="11267" width="9.42578125" style="3" customWidth="1"/>
    <col min="11268" max="11268" width="8.140625" style="3" customWidth="1"/>
    <col min="11269" max="11269" width="16.28515625" style="3" customWidth="1"/>
    <col min="11270" max="11270" width="13.42578125" style="3" customWidth="1"/>
    <col min="11271" max="11271" width="11.85546875" style="3" customWidth="1"/>
    <col min="11272" max="11272" width="12.85546875" style="3" customWidth="1"/>
    <col min="11273" max="11273" width="9.85546875" style="3" customWidth="1"/>
    <col min="11274" max="11274" width="7.28515625" style="3" customWidth="1"/>
    <col min="11275" max="11275" width="7" style="3" customWidth="1"/>
    <col min="11276" max="11276" width="26.5703125" style="3" customWidth="1"/>
    <col min="11277" max="11277" width="10.7109375" style="3" customWidth="1"/>
    <col min="11278" max="11278" width="23.42578125" style="3" customWidth="1"/>
    <col min="11279" max="11279" width="9.7109375" style="3" customWidth="1"/>
    <col min="11280" max="11280" width="11.28515625" style="3" customWidth="1"/>
    <col min="11281" max="11520" width="9.140625" style="3"/>
    <col min="11521" max="11521" width="12.5703125" style="3" customWidth="1"/>
    <col min="11522" max="11522" width="17.42578125" style="3" customWidth="1"/>
    <col min="11523" max="11523" width="9.42578125" style="3" customWidth="1"/>
    <col min="11524" max="11524" width="8.140625" style="3" customWidth="1"/>
    <col min="11525" max="11525" width="16.28515625" style="3" customWidth="1"/>
    <col min="11526" max="11526" width="13.42578125" style="3" customWidth="1"/>
    <col min="11527" max="11527" width="11.85546875" style="3" customWidth="1"/>
    <col min="11528" max="11528" width="12.85546875" style="3" customWidth="1"/>
    <col min="11529" max="11529" width="9.85546875" style="3" customWidth="1"/>
    <col min="11530" max="11530" width="7.28515625" style="3" customWidth="1"/>
    <col min="11531" max="11531" width="7" style="3" customWidth="1"/>
    <col min="11532" max="11532" width="26.5703125" style="3" customWidth="1"/>
    <col min="11533" max="11533" width="10.7109375" style="3" customWidth="1"/>
    <col min="11534" max="11534" width="23.42578125" style="3" customWidth="1"/>
    <col min="11535" max="11535" width="9.7109375" style="3" customWidth="1"/>
    <col min="11536" max="11536" width="11.28515625" style="3" customWidth="1"/>
    <col min="11537" max="11776" width="9.140625" style="3"/>
    <col min="11777" max="11777" width="12.5703125" style="3" customWidth="1"/>
    <col min="11778" max="11778" width="17.42578125" style="3" customWidth="1"/>
    <col min="11779" max="11779" width="9.42578125" style="3" customWidth="1"/>
    <col min="11780" max="11780" width="8.140625" style="3" customWidth="1"/>
    <col min="11781" max="11781" width="16.28515625" style="3" customWidth="1"/>
    <col min="11782" max="11782" width="13.42578125" style="3" customWidth="1"/>
    <col min="11783" max="11783" width="11.85546875" style="3" customWidth="1"/>
    <col min="11784" max="11784" width="12.85546875" style="3" customWidth="1"/>
    <col min="11785" max="11785" width="9.85546875" style="3" customWidth="1"/>
    <col min="11786" max="11786" width="7.28515625" style="3" customWidth="1"/>
    <col min="11787" max="11787" width="7" style="3" customWidth="1"/>
    <col min="11788" max="11788" width="26.5703125" style="3" customWidth="1"/>
    <col min="11789" max="11789" width="10.7109375" style="3" customWidth="1"/>
    <col min="11790" max="11790" width="23.42578125" style="3" customWidth="1"/>
    <col min="11791" max="11791" width="9.7109375" style="3" customWidth="1"/>
    <col min="11792" max="11792" width="11.28515625" style="3" customWidth="1"/>
    <col min="11793" max="12032" width="9.140625" style="3"/>
    <col min="12033" max="12033" width="12.5703125" style="3" customWidth="1"/>
    <col min="12034" max="12034" width="17.42578125" style="3" customWidth="1"/>
    <col min="12035" max="12035" width="9.42578125" style="3" customWidth="1"/>
    <col min="12036" max="12036" width="8.140625" style="3" customWidth="1"/>
    <col min="12037" max="12037" width="16.28515625" style="3" customWidth="1"/>
    <col min="12038" max="12038" width="13.42578125" style="3" customWidth="1"/>
    <col min="12039" max="12039" width="11.85546875" style="3" customWidth="1"/>
    <col min="12040" max="12040" width="12.85546875" style="3" customWidth="1"/>
    <col min="12041" max="12041" width="9.85546875" style="3" customWidth="1"/>
    <col min="12042" max="12042" width="7.28515625" style="3" customWidth="1"/>
    <col min="12043" max="12043" width="7" style="3" customWidth="1"/>
    <col min="12044" max="12044" width="26.5703125" style="3" customWidth="1"/>
    <col min="12045" max="12045" width="10.7109375" style="3" customWidth="1"/>
    <col min="12046" max="12046" width="23.42578125" style="3" customWidth="1"/>
    <col min="12047" max="12047" width="9.7109375" style="3" customWidth="1"/>
    <col min="12048" max="12048" width="11.28515625" style="3" customWidth="1"/>
    <col min="12049" max="12288" width="9.140625" style="3"/>
    <col min="12289" max="12289" width="12.5703125" style="3" customWidth="1"/>
    <col min="12290" max="12290" width="17.42578125" style="3" customWidth="1"/>
    <col min="12291" max="12291" width="9.42578125" style="3" customWidth="1"/>
    <col min="12292" max="12292" width="8.140625" style="3" customWidth="1"/>
    <col min="12293" max="12293" width="16.28515625" style="3" customWidth="1"/>
    <col min="12294" max="12294" width="13.42578125" style="3" customWidth="1"/>
    <col min="12295" max="12295" width="11.85546875" style="3" customWidth="1"/>
    <col min="12296" max="12296" width="12.85546875" style="3" customWidth="1"/>
    <col min="12297" max="12297" width="9.85546875" style="3" customWidth="1"/>
    <col min="12298" max="12298" width="7.28515625" style="3" customWidth="1"/>
    <col min="12299" max="12299" width="7" style="3" customWidth="1"/>
    <col min="12300" max="12300" width="26.5703125" style="3" customWidth="1"/>
    <col min="12301" max="12301" width="10.7109375" style="3" customWidth="1"/>
    <col min="12302" max="12302" width="23.42578125" style="3" customWidth="1"/>
    <col min="12303" max="12303" width="9.7109375" style="3" customWidth="1"/>
    <col min="12304" max="12304" width="11.28515625" style="3" customWidth="1"/>
    <col min="12305" max="12544" width="9.140625" style="3"/>
    <col min="12545" max="12545" width="12.5703125" style="3" customWidth="1"/>
    <col min="12546" max="12546" width="17.42578125" style="3" customWidth="1"/>
    <col min="12547" max="12547" width="9.42578125" style="3" customWidth="1"/>
    <col min="12548" max="12548" width="8.140625" style="3" customWidth="1"/>
    <col min="12549" max="12549" width="16.28515625" style="3" customWidth="1"/>
    <col min="12550" max="12550" width="13.42578125" style="3" customWidth="1"/>
    <col min="12551" max="12551" width="11.85546875" style="3" customWidth="1"/>
    <col min="12552" max="12552" width="12.85546875" style="3" customWidth="1"/>
    <col min="12553" max="12553" width="9.85546875" style="3" customWidth="1"/>
    <col min="12554" max="12554" width="7.28515625" style="3" customWidth="1"/>
    <col min="12555" max="12555" width="7" style="3" customWidth="1"/>
    <col min="12556" max="12556" width="26.5703125" style="3" customWidth="1"/>
    <col min="12557" max="12557" width="10.7109375" style="3" customWidth="1"/>
    <col min="12558" max="12558" width="23.42578125" style="3" customWidth="1"/>
    <col min="12559" max="12559" width="9.7109375" style="3" customWidth="1"/>
    <col min="12560" max="12560" width="11.28515625" style="3" customWidth="1"/>
    <col min="12561" max="12800" width="9.140625" style="3"/>
    <col min="12801" max="12801" width="12.5703125" style="3" customWidth="1"/>
    <col min="12802" max="12802" width="17.42578125" style="3" customWidth="1"/>
    <col min="12803" max="12803" width="9.42578125" style="3" customWidth="1"/>
    <col min="12804" max="12804" width="8.140625" style="3" customWidth="1"/>
    <col min="12805" max="12805" width="16.28515625" style="3" customWidth="1"/>
    <col min="12806" max="12806" width="13.42578125" style="3" customWidth="1"/>
    <col min="12807" max="12807" width="11.85546875" style="3" customWidth="1"/>
    <col min="12808" max="12808" width="12.85546875" style="3" customWidth="1"/>
    <col min="12809" max="12809" width="9.85546875" style="3" customWidth="1"/>
    <col min="12810" max="12810" width="7.28515625" style="3" customWidth="1"/>
    <col min="12811" max="12811" width="7" style="3" customWidth="1"/>
    <col min="12812" max="12812" width="26.5703125" style="3" customWidth="1"/>
    <col min="12813" max="12813" width="10.7109375" style="3" customWidth="1"/>
    <col min="12814" max="12814" width="23.42578125" style="3" customWidth="1"/>
    <col min="12815" max="12815" width="9.7109375" style="3" customWidth="1"/>
    <col min="12816" max="12816" width="11.28515625" style="3" customWidth="1"/>
    <col min="12817" max="13056" width="9.140625" style="3"/>
    <col min="13057" max="13057" width="12.5703125" style="3" customWidth="1"/>
    <col min="13058" max="13058" width="17.42578125" style="3" customWidth="1"/>
    <col min="13059" max="13059" width="9.42578125" style="3" customWidth="1"/>
    <col min="13060" max="13060" width="8.140625" style="3" customWidth="1"/>
    <col min="13061" max="13061" width="16.28515625" style="3" customWidth="1"/>
    <col min="13062" max="13062" width="13.42578125" style="3" customWidth="1"/>
    <col min="13063" max="13063" width="11.85546875" style="3" customWidth="1"/>
    <col min="13064" max="13064" width="12.85546875" style="3" customWidth="1"/>
    <col min="13065" max="13065" width="9.85546875" style="3" customWidth="1"/>
    <col min="13066" max="13066" width="7.28515625" style="3" customWidth="1"/>
    <col min="13067" max="13067" width="7" style="3" customWidth="1"/>
    <col min="13068" max="13068" width="26.5703125" style="3" customWidth="1"/>
    <col min="13069" max="13069" width="10.7109375" style="3" customWidth="1"/>
    <col min="13070" max="13070" width="23.42578125" style="3" customWidth="1"/>
    <col min="13071" max="13071" width="9.7109375" style="3" customWidth="1"/>
    <col min="13072" max="13072" width="11.28515625" style="3" customWidth="1"/>
    <col min="13073" max="13312" width="9.140625" style="3"/>
    <col min="13313" max="13313" width="12.5703125" style="3" customWidth="1"/>
    <col min="13314" max="13314" width="17.42578125" style="3" customWidth="1"/>
    <col min="13315" max="13315" width="9.42578125" style="3" customWidth="1"/>
    <col min="13316" max="13316" width="8.140625" style="3" customWidth="1"/>
    <col min="13317" max="13317" width="16.28515625" style="3" customWidth="1"/>
    <col min="13318" max="13318" width="13.42578125" style="3" customWidth="1"/>
    <col min="13319" max="13319" width="11.85546875" style="3" customWidth="1"/>
    <col min="13320" max="13320" width="12.85546875" style="3" customWidth="1"/>
    <col min="13321" max="13321" width="9.85546875" style="3" customWidth="1"/>
    <col min="13322" max="13322" width="7.28515625" style="3" customWidth="1"/>
    <col min="13323" max="13323" width="7" style="3" customWidth="1"/>
    <col min="13324" max="13324" width="26.5703125" style="3" customWidth="1"/>
    <col min="13325" max="13325" width="10.7109375" style="3" customWidth="1"/>
    <col min="13326" max="13326" width="23.42578125" style="3" customWidth="1"/>
    <col min="13327" max="13327" width="9.7109375" style="3" customWidth="1"/>
    <col min="13328" max="13328" width="11.28515625" style="3" customWidth="1"/>
    <col min="13329" max="13568" width="9.140625" style="3"/>
    <col min="13569" max="13569" width="12.5703125" style="3" customWidth="1"/>
    <col min="13570" max="13570" width="17.42578125" style="3" customWidth="1"/>
    <col min="13571" max="13571" width="9.42578125" style="3" customWidth="1"/>
    <col min="13572" max="13572" width="8.140625" style="3" customWidth="1"/>
    <col min="13573" max="13573" width="16.28515625" style="3" customWidth="1"/>
    <col min="13574" max="13574" width="13.42578125" style="3" customWidth="1"/>
    <col min="13575" max="13575" width="11.85546875" style="3" customWidth="1"/>
    <col min="13576" max="13576" width="12.85546875" style="3" customWidth="1"/>
    <col min="13577" max="13577" width="9.85546875" style="3" customWidth="1"/>
    <col min="13578" max="13578" width="7.28515625" style="3" customWidth="1"/>
    <col min="13579" max="13579" width="7" style="3" customWidth="1"/>
    <col min="13580" max="13580" width="26.5703125" style="3" customWidth="1"/>
    <col min="13581" max="13581" width="10.7109375" style="3" customWidth="1"/>
    <col min="13582" max="13582" width="23.42578125" style="3" customWidth="1"/>
    <col min="13583" max="13583" width="9.7109375" style="3" customWidth="1"/>
    <col min="13584" max="13584" width="11.28515625" style="3" customWidth="1"/>
    <col min="13585" max="13824" width="9.140625" style="3"/>
    <col min="13825" max="13825" width="12.5703125" style="3" customWidth="1"/>
    <col min="13826" max="13826" width="17.42578125" style="3" customWidth="1"/>
    <col min="13827" max="13827" width="9.42578125" style="3" customWidth="1"/>
    <col min="13828" max="13828" width="8.140625" style="3" customWidth="1"/>
    <col min="13829" max="13829" width="16.28515625" style="3" customWidth="1"/>
    <col min="13830" max="13830" width="13.42578125" style="3" customWidth="1"/>
    <col min="13831" max="13831" width="11.85546875" style="3" customWidth="1"/>
    <col min="13832" max="13832" width="12.85546875" style="3" customWidth="1"/>
    <col min="13833" max="13833" width="9.85546875" style="3" customWidth="1"/>
    <col min="13834" max="13834" width="7.28515625" style="3" customWidth="1"/>
    <col min="13835" max="13835" width="7" style="3" customWidth="1"/>
    <col min="13836" max="13836" width="26.5703125" style="3" customWidth="1"/>
    <col min="13837" max="13837" width="10.7109375" style="3" customWidth="1"/>
    <col min="13838" max="13838" width="23.42578125" style="3" customWidth="1"/>
    <col min="13839" max="13839" width="9.7109375" style="3" customWidth="1"/>
    <col min="13840" max="13840" width="11.28515625" style="3" customWidth="1"/>
    <col min="13841" max="14080" width="9.140625" style="3"/>
    <col min="14081" max="14081" width="12.5703125" style="3" customWidth="1"/>
    <col min="14082" max="14082" width="17.42578125" style="3" customWidth="1"/>
    <col min="14083" max="14083" width="9.42578125" style="3" customWidth="1"/>
    <col min="14084" max="14084" width="8.140625" style="3" customWidth="1"/>
    <col min="14085" max="14085" width="16.28515625" style="3" customWidth="1"/>
    <col min="14086" max="14086" width="13.42578125" style="3" customWidth="1"/>
    <col min="14087" max="14087" width="11.85546875" style="3" customWidth="1"/>
    <col min="14088" max="14088" width="12.85546875" style="3" customWidth="1"/>
    <col min="14089" max="14089" width="9.85546875" style="3" customWidth="1"/>
    <col min="14090" max="14090" width="7.28515625" style="3" customWidth="1"/>
    <col min="14091" max="14091" width="7" style="3" customWidth="1"/>
    <col min="14092" max="14092" width="26.5703125" style="3" customWidth="1"/>
    <col min="14093" max="14093" width="10.7109375" style="3" customWidth="1"/>
    <col min="14094" max="14094" width="23.42578125" style="3" customWidth="1"/>
    <col min="14095" max="14095" width="9.7109375" style="3" customWidth="1"/>
    <col min="14096" max="14096" width="11.28515625" style="3" customWidth="1"/>
    <col min="14097" max="14336" width="9.140625" style="3"/>
    <col min="14337" max="14337" width="12.5703125" style="3" customWidth="1"/>
    <col min="14338" max="14338" width="17.42578125" style="3" customWidth="1"/>
    <col min="14339" max="14339" width="9.42578125" style="3" customWidth="1"/>
    <col min="14340" max="14340" width="8.140625" style="3" customWidth="1"/>
    <col min="14341" max="14341" width="16.28515625" style="3" customWidth="1"/>
    <col min="14342" max="14342" width="13.42578125" style="3" customWidth="1"/>
    <col min="14343" max="14343" width="11.85546875" style="3" customWidth="1"/>
    <col min="14344" max="14344" width="12.85546875" style="3" customWidth="1"/>
    <col min="14345" max="14345" width="9.85546875" style="3" customWidth="1"/>
    <col min="14346" max="14346" width="7.28515625" style="3" customWidth="1"/>
    <col min="14347" max="14347" width="7" style="3" customWidth="1"/>
    <col min="14348" max="14348" width="26.5703125" style="3" customWidth="1"/>
    <col min="14349" max="14349" width="10.7109375" style="3" customWidth="1"/>
    <col min="14350" max="14350" width="23.42578125" style="3" customWidth="1"/>
    <col min="14351" max="14351" width="9.7109375" style="3" customWidth="1"/>
    <col min="14352" max="14352" width="11.28515625" style="3" customWidth="1"/>
    <col min="14353" max="14592" width="9.140625" style="3"/>
    <col min="14593" max="14593" width="12.5703125" style="3" customWidth="1"/>
    <col min="14594" max="14594" width="17.42578125" style="3" customWidth="1"/>
    <col min="14595" max="14595" width="9.42578125" style="3" customWidth="1"/>
    <col min="14596" max="14596" width="8.140625" style="3" customWidth="1"/>
    <col min="14597" max="14597" width="16.28515625" style="3" customWidth="1"/>
    <col min="14598" max="14598" width="13.42578125" style="3" customWidth="1"/>
    <col min="14599" max="14599" width="11.85546875" style="3" customWidth="1"/>
    <col min="14600" max="14600" width="12.85546875" style="3" customWidth="1"/>
    <col min="14601" max="14601" width="9.85546875" style="3" customWidth="1"/>
    <col min="14602" max="14602" width="7.28515625" style="3" customWidth="1"/>
    <col min="14603" max="14603" width="7" style="3" customWidth="1"/>
    <col min="14604" max="14604" width="26.5703125" style="3" customWidth="1"/>
    <col min="14605" max="14605" width="10.7109375" style="3" customWidth="1"/>
    <col min="14606" max="14606" width="23.42578125" style="3" customWidth="1"/>
    <col min="14607" max="14607" width="9.7109375" style="3" customWidth="1"/>
    <col min="14608" max="14608" width="11.28515625" style="3" customWidth="1"/>
    <col min="14609" max="14848" width="9.140625" style="3"/>
    <col min="14849" max="14849" width="12.5703125" style="3" customWidth="1"/>
    <col min="14850" max="14850" width="17.42578125" style="3" customWidth="1"/>
    <col min="14851" max="14851" width="9.42578125" style="3" customWidth="1"/>
    <col min="14852" max="14852" width="8.140625" style="3" customWidth="1"/>
    <col min="14853" max="14853" width="16.28515625" style="3" customWidth="1"/>
    <col min="14854" max="14854" width="13.42578125" style="3" customWidth="1"/>
    <col min="14855" max="14855" width="11.85546875" style="3" customWidth="1"/>
    <col min="14856" max="14856" width="12.85546875" style="3" customWidth="1"/>
    <col min="14857" max="14857" width="9.85546875" style="3" customWidth="1"/>
    <col min="14858" max="14858" width="7.28515625" style="3" customWidth="1"/>
    <col min="14859" max="14859" width="7" style="3" customWidth="1"/>
    <col min="14860" max="14860" width="26.5703125" style="3" customWidth="1"/>
    <col min="14861" max="14861" width="10.7109375" style="3" customWidth="1"/>
    <col min="14862" max="14862" width="23.42578125" style="3" customWidth="1"/>
    <col min="14863" max="14863" width="9.7109375" style="3" customWidth="1"/>
    <col min="14864" max="14864" width="11.28515625" style="3" customWidth="1"/>
    <col min="14865" max="15104" width="9.140625" style="3"/>
    <col min="15105" max="15105" width="12.5703125" style="3" customWidth="1"/>
    <col min="15106" max="15106" width="17.42578125" style="3" customWidth="1"/>
    <col min="15107" max="15107" width="9.42578125" style="3" customWidth="1"/>
    <col min="15108" max="15108" width="8.140625" style="3" customWidth="1"/>
    <col min="15109" max="15109" width="16.28515625" style="3" customWidth="1"/>
    <col min="15110" max="15110" width="13.42578125" style="3" customWidth="1"/>
    <col min="15111" max="15111" width="11.85546875" style="3" customWidth="1"/>
    <col min="15112" max="15112" width="12.85546875" style="3" customWidth="1"/>
    <col min="15113" max="15113" width="9.85546875" style="3" customWidth="1"/>
    <col min="15114" max="15114" width="7.28515625" style="3" customWidth="1"/>
    <col min="15115" max="15115" width="7" style="3" customWidth="1"/>
    <col min="15116" max="15116" width="26.5703125" style="3" customWidth="1"/>
    <col min="15117" max="15117" width="10.7109375" style="3" customWidth="1"/>
    <col min="15118" max="15118" width="23.42578125" style="3" customWidth="1"/>
    <col min="15119" max="15119" width="9.7109375" style="3" customWidth="1"/>
    <col min="15120" max="15120" width="11.28515625" style="3" customWidth="1"/>
    <col min="15121" max="15360" width="9.140625" style="3"/>
    <col min="15361" max="15361" width="12.5703125" style="3" customWidth="1"/>
    <col min="15362" max="15362" width="17.42578125" style="3" customWidth="1"/>
    <col min="15363" max="15363" width="9.42578125" style="3" customWidth="1"/>
    <col min="15364" max="15364" width="8.140625" style="3" customWidth="1"/>
    <col min="15365" max="15365" width="16.28515625" style="3" customWidth="1"/>
    <col min="15366" max="15366" width="13.42578125" style="3" customWidth="1"/>
    <col min="15367" max="15367" width="11.85546875" style="3" customWidth="1"/>
    <col min="15368" max="15368" width="12.85546875" style="3" customWidth="1"/>
    <col min="15369" max="15369" width="9.85546875" style="3" customWidth="1"/>
    <col min="15370" max="15370" width="7.28515625" style="3" customWidth="1"/>
    <col min="15371" max="15371" width="7" style="3" customWidth="1"/>
    <col min="15372" max="15372" width="26.5703125" style="3" customWidth="1"/>
    <col min="15373" max="15373" width="10.7109375" style="3" customWidth="1"/>
    <col min="15374" max="15374" width="23.42578125" style="3" customWidth="1"/>
    <col min="15375" max="15375" width="9.7109375" style="3" customWidth="1"/>
    <col min="15376" max="15376" width="11.28515625" style="3" customWidth="1"/>
    <col min="15377" max="15616" width="9.140625" style="3"/>
    <col min="15617" max="15617" width="12.5703125" style="3" customWidth="1"/>
    <col min="15618" max="15618" width="17.42578125" style="3" customWidth="1"/>
    <col min="15619" max="15619" width="9.42578125" style="3" customWidth="1"/>
    <col min="15620" max="15620" width="8.140625" style="3" customWidth="1"/>
    <col min="15621" max="15621" width="16.28515625" style="3" customWidth="1"/>
    <col min="15622" max="15622" width="13.42578125" style="3" customWidth="1"/>
    <col min="15623" max="15623" width="11.85546875" style="3" customWidth="1"/>
    <col min="15624" max="15624" width="12.85546875" style="3" customWidth="1"/>
    <col min="15625" max="15625" width="9.85546875" style="3" customWidth="1"/>
    <col min="15626" max="15626" width="7.28515625" style="3" customWidth="1"/>
    <col min="15627" max="15627" width="7" style="3" customWidth="1"/>
    <col min="15628" max="15628" width="26.5703125" style="3" customWidth="1"/>
    <col min="15629" max="15629" width="10.7109375" style="3" customWidth="1"/>
    <col min="15630" max="15630" width="23.42578125" style="3" customWidth="1"/>
    <col min="15631" max="15631" width="9.7109375" style="3" customWidth="1"/>
    <col min="15632" max="15632" width="11.28515625" style="3" customWidth="1"/>
    <col min="15633" max="15872" width="9.140625" style="3"/>
    <col min="15873" max="15873" width="12.5703125" style="3" customWidth="1"/>
    <col min="15874" max="15874" width="17.42578125" style="3" customWidth="1"/>
    <col min="15875" max="15875" width="9.42578125" style="3" customWidth="1"/>
    <col min="15876" max="15876" width="8.140625" style="3" customWidth="1"/>
    <col min="15877" max="15877" width="16.28515625" style="3" customWidth="1"/>
    <col min="15878" max="15878" width="13.42578125" style="3" customWidth="1"/>
    <col min="15879" max="15879" width="11.85546875" style="3" customWidth="1"/>
    <col min="15880" max="15880" width="12.85546875" style="3" customWidth="1"/>
    <col min="15881" max="15881" width="9.85546875" style="3" customWidth="1"/>
    <col min="15882" max="15882" width="7.28515625" style="3" customWidth="1"/>
    <col min="15883" max="15883" width="7" style="3" customWidth="1"/>
    <col min="15884" max="15884" width="26.5703125" style="3" customWidth="1"/>
    <col min="15885" max="15885" width="10.7109375" style="3" customWidth="1"/>
    <col min="15886" max="15886" width="23.42578125" style="3" customWidth="1"/>
    <col min="15887" max="15887" width="9.7109375" style="3" customWidth="1"/>
    <col min="15888" max="15888" width="11.28515625" style="3" customWidth="1"/>
    <col min="15889" max="16128" width="9.140625" style="3"/>
    <col min="16129" max="16129" width="12.5703125" style="3" customWidth="1"/>
    <col min="16130" max="16130" width="17.42578125" style="3" customWidth="1"/>
    <col min="16131" max="16131" width="9.42578125" style="3" customWidth="1"/>
    <col min="16132" max="16132" width="8.140625" style="3" customWidth="1"/>
    <col min="16133" max="16133" width="16.28515625" style="3" customWidth="1"/>
    <col min="16134" max="16134" width="13.42578125" style="3" customWidth="1"/>
    <col min="16135" max="16135" width="11.85546875" style="3" customWidth="1"/>
    <col min="16136" max="16136" width="12.85546875" style="3" customWidth="1"/>
    <col min="16137" max="16137" width="9.85546875" style="3" customWidth="1"/>
    <col min="16138" max="16138" width="7.28515625" style="3" customWidth="1"/>
    <col min="16139" max="16139" width="7" style="3" customWidth="1"/>
    <col min="16140" max="16140" width="26.5703125" style="3" customWidth="1"/>
    <col min="16141" max="16141" width="10.7109375" style="3" customWidth="1"/>
    <col min="16142" max="16142" width="23.42578125" style="3" customWidth="1"/>
    <col min="16143" max="16143" width="9.7109375" style="3" customWidth="1"/>
    <col min="16144" max="16144" width="11.28515625" style="3" customWidth="1"/>
    <col min="16145" max="16384" width="9.140625" style="3"/>
  </cols>
  <sheetData>
    <row r="1" spans="1:16" ht="57.75" customHeight="1" x14ac:dyDescent="0.2">
      <c r="A1" s="1"/>
      <c r="B1" s="2"/>
      <c r="C1" s="2"/>
      <c r="D1" s="2"/>
      <c r="E1" s="2"/>
      <c r="M1" s="38" t="s">
        <v>29</v>
      </c>
      <c r="N1" s="38"/>
      <c r="O1" s="38"/>
      <c r="P1" s="38"/>
    </row>
    <row r="2" spans="1:16" ht="49.5" customHeight="1" x14ac:dyDescent="0.2">
      <c r="A2" s="4"/>
      <c r="B2" s="2"/>
      <c r="C2" s="2"/>
      <c r="D2" s="2"/>
      <c r="E2" s="2"/>
      <c r="M2" s="38" t="s">
        <v>0</v>
      </c>
      <c r="N2" s="38"/>
      <c r="O2" s="38"/>
      <c r="P2" s="38"/>
    </row>
    <row r="3" spans="1:16" ht="6.75" customHeight="1" x14ac:dyDescent="0.2">
      <c r="A3" s="4"/>
      <c r="B3" s="2"/>
      <c r="C3" s="2"/>
      <c r="D3" s="2"/>
      <c r="E3" s="2"/>
      <c r="N3" s="5"/>
      <c r="O3" s="5"/>
      <c r="P3" s="5"/>
    </row>
    <row r="4" spans="1:16" ht="3.75" customHeight="1" x14ac:dyDescent="0.2">
      <c r="A4" s="4"/>
      <c r="B4" s="2"/>
      <c r="C4" s="2"/>
      <c r="D4" s="2"/>
      <c r="E4" s="2"/>
      <c r="N4" s="5"/>
      <c r="O4" s="5"/>
      <c r="P4" s="5"/>
    </row>
    <row r="5" spans="1:16" ht="18.75" x14ac:dyDescent="0.2">
      <c r="A5" s="6"/>
      <c r="G5" s="6" t="s">
        <v>1</v>
      </c>
    </row>
    <row r="6" spans="1:16" ht="18.75" x14ac:dyDescent="0.2">
      <c r="A6" s="7"/>
      <c r="G6" s="7" t="s">
        <v>2</v>
      </c>
    </row>
    <row r="7" spans="1:16" ht="16.5" thickBot="1" x14ac:dyDescent="0.25">
      <c r="A7" s="8"/>
      <c r="G7" s="8"/>
      <c r="P7" s="8" t="s">
        <v>3</v>
      </c>
    </row>
    <row r="8" spans="1:16" ht="29.25" thickBot="1" x14ac:dyDescent="0.25">
      <c r="A8" s="39" t="s">
        <v>4</v>
      </c>
      <c r="B8" s="9" t="s">
        <v>5</v>
      </c>
      <c r="C8" s="33" t="s">
        <v>6</v>
      </c>
      <c r="D8" s="37"/>
      <c r="E8" s="37"/>
      <c r="F8" s="37"/>
      <c r="G8" s="37"/>
      <c r="H8" s="37"/>
      <c r="I8" s="34"/>
      <c r="J8" s="33" t="s">
        <v>7</v>
      </c>
      <c r="K8" s="37"/>
      <c r="L8" s="37"/>
      <c r="M8" s="37"/>
      <c r="N8" s="37"/>
      <c r="O8" s="37"/>
      <c r="P8" s="34"/>
    </row>
    <row r="9" spans="1:16" ht="51.75" thickBot="1" x14ac:dyDescent="0.25">
      <c r="A9" s="40"/>
      <c r="B9" s="10" t="s">
        <v>8</v>
      </c>
      <c r="C9" s="42" t="s">
        <v>9</v>
      </c>
      <c r="D9" s="43"/>
      <c r="E9" s="33" t="s">
        <v>10</v>
      </c>
      <c r="F9" s="37"/>
      <c r="G9" s="37"/>
      <c r="H9" s="34"/>
      <c r="I9" s="39" t="s">
        <v>11</v>
      </c>
      <c r="J9" s="42" t="s">
        <v>9</v>
      </c>
      <c r="K9" s="43"/>
      <c r="L9" s="33" t="s">
        <v>10</v>
      </c>
      <c r="M9" s="37"/>
      <c r="N9" s="37"/>
      <c r="O9" s="34"/>
      <c r="P9" s="39" t="s">
        <v>11</v>
      </c>
    </row>
    <row r="10" spans="1:16" ht="25.5" customHeight="1" thickBot="1" x14ac:dyDescent="0.25">
      <c r="A10" s="40"/>
      <c r="B10" s="11"/>
      <c r="C10" s="44"/>
      <c r="D10" s="45"/>
      <c r="E10" s="33" t="s">
        <v>12</v>
      </c>
      <c r="F10" s="34"/>
      <c r="G10" s="33" t="s">
        <v>13</v>
      </c>
      <c r="H10" s="34"/>
      <c r="I10" s="40"/>
      <c r="J10" s="44"/>
      <c r="K10" s="45"/>
      <c r="L10" s="33" t="s">
        <v>12</v>
      </c>
      <c r="M10" s="34"/>
      <c r="N10" s="33" t="s">
        <v>13</v>
      </c>
      <c r="O10" s="34"/>
      <c r="P10" s="40"/>
    </row>
    <row r="11" spans="1:16" ht="13.5" thickBot="1" x14ac:dyDescent="0.25">
      <c r="A11" s="40"/>
      <c r="B11" s="11"/>
      <c r="C11" s="33" t="s">
        <v>14</v>
      </c>
      <c r="D11" s="37"/>
      <c r="E11" s="37"/>
      <c r="F11" s="37"/>
      <c r="G11" s="37"/>
      <c r="H11" s="34"/>
      <c r="I11" s="40"/>
      <c r="J11" s="33" t="s">
        <v>14</v>
      </c>
      <c r="K11" s="37"/>
      <c r="L11" s="37"/>
      <c r="M11" s="37"/>
      <c r="N11" s="37"/>
      <c r="O11" s="34"/>
      <c r="P11" s="40"/>
    </row>
    <row r="12" spans="1:16" ht="16.5" thickBot="1" x14ac:dyDescent="0.25">
      <c r="A12" s="41"/>
      <c r="B12" s="12"/>
      <c r="C12" s="13"/>
      <c r="D12" s="13"/>
      <c r="E12" s="13"/>
      <c r="F12" s="13"/>
      <c r="G12" s="13"/>
      <c r="H12" s="13"/>
      <c r="I12" s="41"/>
      <c r="J12" s="13"/>
      <c r="K12" s="13"/>
      <c r="L12" s="13"/>
      <c r="M12" s="13"/>
      <c r="N12" s="13"/>
      <c r="O12" s="13"/>
      <c r="P12" s="41"/>
    </row>
    <row r="13" spans="1:16" ht="13.5" thickBot="1" x14ac:dyDescent="0.25">
      <c r="A13" s="14">
        <v>1</v>
      </c>
      <c r="B13" s="15">
        <v>2</v>
      </c>
      <c r="C13" s="15">
        <v>3</v>
      </c>
      <c r="D13" s="15">
        <v>4</v>
      </c>
      <c r="E13" s="15">
        <v>5</v>
      </c>
      <c r="F13" s="15">
        <v>6</v>
      </c>
      <c r="G13" s="15">
        <v>7</v>
      </c>
      <c r="H13" s="15">
        <v>8</v>
      </c>
      <c r="I13" s="15">
        <v>9</v>
      </c>
      <c r="J13" s="15">
        <v>10</v>
      </c>
      <c r="K13" s="15">
        <v>11</v>
      </c>
      <c r="L13" s="15">
        <v>12</v>
      </c>
      <c r="M13" s="15">
        <v>13</v>
      </c>
      <c r="N13" s="15">
        <v>14</v>
      </c>
      <c r="O13" s="15">
        <v>15</v>
      </c>
      <c r="P13" s="15">
        <v>16</v>
      </c>
    </row>
    <row r="14" spans="1:16" ht="129.75" customHeight="1" thickBot="1" x14ac:dyDescent="0.25">
      <c r="A14" s="26">
        <v>15302301000</v>
      </c>
      <c r="B14" s="29" t="s">
        <v>15</v>
      </c>
      <c r="C14" s="13"/>
      <c r="D14" s="13"/>
      <c r="E14" s="13" t="s">
        <v>16</v>
      </c>
      <c r="F14" s="18">
        <v>12077026</v>
      </c>
      <c r="G14" s="18"/>
      <c r="H14" s="18"/>
      <c r="I14" s="18">
        <f>F14</f>
        <v>12077026</v>
      </c>
      <c r="J14" s="13"/>
      <c r="K14" s="13"/>
      <c r="L14" s="13" t="s">
        <v>17</v>
      </c>
      <c r="M14" s="18">
        <v>73580</v>
      </c>
      <c r="N14" s="18"/>
      <c r="O14" s="18"/>
      <c r="P14" s="18">
        <v>73580</v>
      </c>
    </row>
    <row r="15" spans="1:16" ht="145.5" customHeight="1" thickBot="1" x14ac:dyDescent="0.25">
      <c r="A15" s="27"/>
      <c r="B15" s="30"/>
      <c r="C15" s="13"/>
      <c r="D15" s="13"/>
      <c r="E15" s="13"/>
      <c r="F15" s="13"/>
      <c r="G15" s="13"/>
      <c r="H15" s="13"/>
      <c r="I15" s="13"/>
      <c r="J15" s="13"/>
      <c r="K15" s="13"/>
      <c r="L15" s="18" t="s">
        <v>18</v>
      </c>
      <c r="M15" s="13">
        <v>380296</v>
      </c>
      <c r="N15" s="13"/>
      <c r="O15" s="13"/>
      <c r="P15" s="13">
        <v>380296</v>
      </c>
    </row>
    <row r="16" spans="1:16" ht="96" customHeight="1" thickBot="1" x14ac:dyDescent="0.25">
      <c r="A16" s="27"/>
      <c r="B16" s="30"/>
      <c r="C16" s="13"/>
      <c r="D16" s="13"/>
      <c r="E16" s="13"/>
      <c r="F16" s="13"/>
      <c r="G16" s="13"/>
      <c r="H16" s="13"/>
      <c r="I16" s="13"/>
      <c r="J16" s="13"/>
      <c r="K16" s="13"/>
      <c r="L16" s="13" t="s">
        <v>19</v>
      </c>
      <c r="M16" s="13">
        <f>7115104-117620</f>
        <v>6997484</v>
      </c>
      <c r="N16" s="13"/>
      <c r="O16" s="13"/>
      <c r="P16" s="13">
        <f>M16</f>
        <v>6997484</v>
      </c>
    </row>
    <row r="17" spans="1:16" ht="96.75" customHeight="1" thickBot="1" x14ac:dyDescent="0.25">
      <c r="A17" s="28"/>
      <c r="B17" s="31"/>
      <c r="C17" s="13"/>
      <c r="D17" s="13"/>
      <c r="E17" s="13"/>
      <c r="F17" s="13"/>
      <c r="G17" s="13"/>
      <c r="H17" s="13"/>
      <c r="I17" s="13"/>
      <c r="J17" s="13"/>
      <c r="K17" s="13"/>
      <c r="L17" s="13" t="s">
        <v>20</v>
      </c>
      <c r="M17" s="13">
        <v>106000</v>
      </c>
      <c r="N17" s="13" t="s">
        <v>21</v>
      </c>
      <c r="O17" s="13">
        <v>64000</v>
      </c>
      <c r="P17" s="13">
        <f>M17+O17</f>
        <v>170000</v>
      </c>
    </row>
    <row r="18" spans="1:16" ht="130.5" customHeight="1" thickBot="1" x14ac:dyDescent="0.25">
      <c r="A18" s="19"/>
      <c r="B18" s="20"/>
      <c r="C18" s="13"/>
      <c r="D18" s="13"/>
      <c r="E18" s="13"/>
      <c r="F18" s="13"/>
      <c r="G18" s="13"/>
      <c r="H18" s="13"/>
      <c r="I18" s="13"/>
      <c r="J18" s="13"/>
      <c r="K18" s="13"/>
      <c r="L18" s="13" t="s">
        <v>26</v>
      </c>
      <c r="M18" s="13">
        <v>55885</v>
      </c>
      <c r="N18" s="13"/>
      <c r="O18" s="13"/>
      <c r="P18" s="13">
        <f>M18+O18</f>
        <v>55885</v>
      </c>
    </row>
    <row r="19" spans="1:16" ht="273" customHeight="1" thickBot="1" x14ac:dyDescent="0.25">
      <c r="A19" s="19"/>
      <c r="B19" s="20"/>
      <c r="C19" s="13"/>
      <c r="D19" s="13"/>
      <c r="E19" s="13"/>
      <c r="F19" s="13"/>
      <c r="G19" s="13"/>
      <c r="H19" s="13"/>
      <c r="I19" s="13"/>
      <c r="J19" s="13"/>
      <c r="K19" s="13"/>
      <c r="L19" s="13" t="s">
        <v>27</v>
      </c>
      <c r="M19" s="13">
        <v>379300</v>
      </c>
      <c r="N19" s="13"/>
      <c r="O19" s="13"/>
      <c r="P19" s="13">
        <f t="shared" ref="P19:P20" si="0">M19+O19</f>
        <v>379300</v>
      </c>
    </row>
    <row r="20" spans="1:16" ht="321.75" customHeight="1" thickBot="1" x14ac:dyDescent="0.25">
      <c r="A20" s="19"/>
      <c r="B20" s="20"/>
      <c r="C20" s="13"/>
      <c r="D20" s="13"/>
      <c r="E20" s="13"/>
      <c r="F20" s="13"/>
      <c r="G20" s="13"/>
      <c r="H20" s="13"/>
      <c r="I20" s="13"/>
      <c r="J20" s="13"/>
      <c r="K20" s="13"/>
      <c r="L20" s="13" t="s">
        <v>28</v>
      </c>
      <c r="M20" s="13">
        <v>104260</v>
      </c>
      <c r="N20" s="13"/>
      <c r="O20" s="13"/>
      <c r="P20" s="13">
        <f t="shared" si="0"/>
        <v>104260</v>
      </c>
    </row>
    <row r="21" spans="1:16" ht="18" thickBot="1" x14ac:dyDescent="0.25">
      <c r="A21" s="16" t="s">
        <v>22</v>
      </c>
      <c r="B21" s="21" t="s">
        <v>23</v>
      </c>
      <c r="C21" s="13"/>
      <c r="D21" s="13"/>
      <c r="E21" s="13"/>
      <c r="F21" s="13">
        <f>F14</f>
        <v>12077026</v>
      </c>
      <c r="G21" s="13"/>
      <c r="H21" s="13"/>
      <c r="I21" s="13">
        <f>I14</f>
        <v>12077026</v>
      </c>
      <c r="J21" s="13"/>
      <c r="K21" s="13"/>
      <c r="L21" s="13"/>
      <c r="M21" s="13">
        <f>M14+M15+M16+M17+M18+M19+M20</f>
        <v>8096805</v>
      </c>
      <c r="N21" s="13"/>
      <c r="O21" s="13">
        <f t="shared" ref="O21:P21" si="1">O14+O15+O16+O17+O18+O19+O20</f>
        <v>64000</v>
      </c>
      <c r="P21" s="13">
        <f t="shared" si="1"/>
        <v>8160805</v>
      </c>
    </row>
    <row r="23" spans="1:16" ht="15" x14ac:dyDescent="0.25">
      <c r="B23" s="32"/>
      <c r="C23" s="32"/>
      <c r="D23" s="17"/>
      <c r="E23" s="17"/>
      <c r="F23" s="17"/>
    </row>
    <row r="24" spans="1:16" ht="15" x14ac:dyDescent="0.25">
      <c r="B24" s="32"/>
      <c r="C24" s="32"/>
      <c r="D24" s="17"/>
      <c r="E24" s="17"/>
      <c r="F24" s="17"/>
    </row>
    <row r="25" spans="1:16" ht="15" customHeight="1" x14ac:dyDescent="0.25">
      <c r="B25" s="35" t="s">
        <v>24</v>
      </c>
      <c r="C25" s="35"/>
      <c r="D25" s="35"/>
      <c r="E25" s="35"/>
      <c r="F25" s="36" t="s">
        <v>25</v>
      </c>
      <c r="G25" s="36"/>
      <c r="H25" s="36"/>
      <c r="I25" s="36"/>
      <c r="J25" s="36"/>
      <c r="K25" s="36"/>
      <c r="L25" s="36"/>
    </row>
  </sheetData>
  <mergeCells count="23">
    <mergeCell ref="M1:P1"/>
    <mergeCell ref="A8:A12"/>
    <mergeCell ref="C8:I8"/>
    <mergeCell ref="J8:P8"/>
    <mergeCell ref="C9:D10"/>
    <mergeCell ref="E9:H9"/>
    <mergeCell ref="I9:I12"/>
    <mergeCell ref="J9:K10"/>
    <mergeCell ref="L9:O9"/>
    <mergeCell ref="P9:P12"/>
    <mergeCell ref="M2:P2"/>
    <mergeCell ref="B25:E25"/>
    <mergeCell ref="F25:L25"/>
    <mergeCell ref="E10:F10"/>
    <mergeCell ref="G10:H10"/>
    <mergeCell ref="L10:M10"/>
    <mergeCell ref="C11:H11"/>
    <mergeCell ref="J11:O11"/>
    <mergeCell ref="A14:A17"/>
    <mergeCell ref="B14:B17"/>
    <mergeCell ref="B23:C23"/>
    <mergeCell ref="B24:C24"/>
    <mergeCell ref="N10:O10"/>
  </mergeCells>
  <pageMargins left="0.70866141732283472" right="0.70866141732283472" top="0.74803149606299213" bottom="0.74803149606299213" header="0.31496062992125984" footer="0.31496062992125984"/>
  <pageSetup paperSize="9" scale="6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tabSelected="1" topLeftCell="E19" workbookViewId="0">
      <selection activeCell="O25" sqref="O25"/>
    </sheetView>
  </sheetViews>
  <sheetFormatPr defaultRowHeight="12.75" x14ac:dyDescent="0.2"/>
  <cols>
    <col min="1" max="1" width="12.5703125" style="3" customWidth="1"/>
    <col min="2" max="2" width="17.42578125" style="3" customWidth="1"/>
    <col min="3" max="3" width="9.42578125" style="3" customWidth="1"/>
    <col min="4" max="4" width="8.140625" style="3" customWidth="1"/>
    <col min="5" max="5" width="16.28515625" style="3" customWidth="1"/>
    <col min="6" max="6" width="13.42578125" style="3" customWidth="1"/>
    <col min="7" max="7" width="11.85546875" style="3" customWidth="1"/>
    <col min="8" max="8" width="12.85546875" style="3" customWidth="1"/>
    <col min="9" max="9" width="9.85546875" style="3" customWidth="1"/>
    <col min="10" max="10" width="7.28515625" style="3" customWidth="1"/>
    <col min="11" max="11" width="7" style="3" customWidth="1"/>
    <col min="12" max="12" width="26.5703125" style="3" customWidth="1"/>
    <col min="13" max="13" width="10.7109375" style="3" customWidth="1"/>
    <col min="14" max="14" width="23.42578125" style="3" customWidth="1"/>
    <col min="15" max="15" width="9.7109375" style="3" customWidth="1"/>
    <col min="16" max="16" width="11.28515625" style="3" customWidth="1"/>
    <col min="17" max="256" width="9.140625" style="3"/>
    <col min="257" max="257" width="12.5703125" style="3" customWidth="1"/>
    <col min="258" max="258" width="17.42578125" style="3" customWidth="1"/>
    <col min="259" max="259" width="9.42578125" style="3" customWidth="1"/>
    <col min="260" max="260" width="8.140625" style="3" customWidth="1"/>
    <col min="261" max="261" width="16.28515625" style="3" customWidth="1"/>
    <col min="262" max="262" width="13.42578125" style="3" customWidth="1"/>
    <col min="263" max="263" width="11.85546875" style="3" customWidth="1"/>
    <col min="264" max="264" width="12.85546875" style="3" customWidth="1"/>
    <col min="265" max="265" width="9.85546875" style="3" customWidth="1"/>
    <col min="266" max="266" width="7.28515625" style="3" customWidth="1"/>
    <col min="267" max="267" width="7" style="3" customWidth="1"/>
    <col min="268" max="268" width="26.5703125" style="3" customWidth="1"/>
    <col min="269" max="269" width="10.7109375" style="3" customWidth="1"/>
    <col min="270" max="270" width="23.42578125" style="3" customWidth="1"/>
    <col min="271" max="271" width="9.7109375" style="3" customWidth="1"/>
    <col min="272" max="272" width="11.28515625" style="3" customWidth="1"/>
    <col min="273" max="512" width="9.140625" style="3"/>
    <col min="513" max="513" width="12.5703125" style="3" customWidth="1"/>
    <col min="514" max="514" width="17.42578125" style="3" customWidth="1"/>
    <col min="515" max="515" width="9.42578125" style="3" customWidth="1"/>
    <col min="516" max="516" width="8.140625" style="3" customWidth="1"/>
    <col min="517" max="517" width="16.28515625" style="3" customWidth="1"/>
    <col min="518" max="518" width="13.42578125" style="3" customWidth="1"/>
    <col min="519" max="519" width="11.85546875" style="3" customWidth="1"/>
    <col min="520" max="520" width="12.85546875" style="3" customWidth="1"/>
    <col min="521" max="521" width="9.85546875" style="3" customWidth="1"/>
    <col min="522" max="522" width="7.28515625" style="3" customWidth="1"/>
    <col min="523" max="523" width="7" style="3" customWidth="1"/>
    <col min="524" max="524" width="26.5703125" style="3" customWidth="1"/>
    <col min="525" max="525" width="10.7109375" style="3" customWidth="1"/>
    <col min="526" max="526" width="23.42578125" style="3" customWidth="1"/>
    <col min="527" max="527" width="9.7109375" style="3" customWidth="1"/>
    <col min="528" max="528" width="11.28515625" style="3" customWidth="1"/>
    <col min="529" max="768" width="9.140625" style="3"/>
    <col min="769" max="769" width="12.5703125" style="3" customWidth="1"/>
    <col min="770" max="770" width="17.42578125" style="3" customWidth="1"/>
    <col min="771" max="771" width="9.42578125" style="3" customWidth="1"/>
    <col min="772" max="772" width="8.140625" style="3" customWidth="1"/>
    <col min="773" max="773" width="16.28515625" style="3" customWidth="1"/>
    <col min="774" max="774" width="13.42578125" style="3" customWidth="1"/>
    <col min="775" max="775" width="11.85546875" style="3" customWidth="1"/>
    <col min="776" max="776" width="12.85546875" style="3" customWidth="1"/>
    <col min="777" max="777" width="9.85546875" style="3" customWidth="1"/>
    <col min="778" max="778" width="7.28515625" style="3" customWidth="1"/>
    <col min="779" max="779" width="7" style="3" customWidth="1"/>
    <col min="780" max="780" width="26.5703125" style="3" customWidth="1"/>
    <col min="781" max="781" width="10.7109375" style="3" customWidth="1"/>
    <col min="782" max="782" width="23.42578125" style="3" customWidth="1"/>
    <col min="783" max="783" width="9.7109375" style="3" customWidth="1"/>
    <col min="784" max="784" width="11.28515625" style="3" customWidth="1"/>
    <col min="785" max="1024" width="9.140625" style="3"/>
    <col min="1025" max="1025" width="12.5703125" style="3" customWidth="1"/>
    <col min="1026" max="1026" width="17.42578125" style="3" customWidth="1"/>
    <col min="1027" max="1027" width="9.42578125" style="3" customWidth="1"/>
    <col min="1028" max="1028" width="8.140625" style="3" customWidth="1"/>
    <col min="1029" max="1029" width="16.28515625" style="3" customWidth="1"/>
    <col min="1030" max="1030" width="13.42578125" style="3" customWidth="1"/>
    <col min="1031" max="1031" width="11.85546875" style="3" customWidth="1"/>
    <col min="1032" max="1032" width="12.85546875" style="3" customWidth="1"/>
    <col min="1033" max="1033" width="9.85546875" style="3" customWidth="1"/>
    <col min="1034" max="1034" width="7.28515625" style="3" customWidth="1"/>
    <col min="1035" max="1035" width="7" style="3" customWidth="1"/>
    <col min="1036" max="1036" width="26.5703125" style="3" customWidth="1"/>
    <col min="1037" max="1037" width="10.7109375" style="3" customWidth="1"/>
    <col min="1038" max="1038" width="23.42578125" style="3" customWidth="1"/>
    <col min="1039" max="1039" width="9.7109375" style="3" customWidth="1"/>
    <col min="1040" max="1040" width="11.28515625" style="3" customWidth="1"/>
    <col min="1041" max="1280" width="9.140625" style="3"/>
    <col min="1281" max="1281" width="12.5703125" style="3" customWidth="1"/>
    <col min="1282" max="1282" width="17.42578125" style="3" customWidth="1"/>
    <col min="1283" max="1283" width="9.42578125" style="3" customWidth="1"/>
    <col min="1284" max="1284" width="8.140625" style="3" customWidth="1"/>
    <col min="1285" max="1285" width="16.28515625" style="3" customWidth="1"/>
    <col min="1286" max="1286" width="13.42578125" style="3" customWidth="1"/>
    <col min="1287" max="1287" width="11.85546875" style="3" customWidth="1"/>
    <col min="1288" max="1288" width="12.85546875" style="3" customWidth="1"/>
    <col min="1289" max="1289" width="9.85546875" style="3" customWidth="1"/>
    <col min="1290" max="1290" width="7.28515625" style="3" customWidth="1"/>
    <col min="1291" max="1291" width="7" style="3" customWidth="1"/>
    <col min="1292" max="1292" width="26.5703125" style="3" customWidth="1"/>
    <col min="1293" max="1293" width="10.7109375" style="3" customWidth="1"/>
    <col min="1294" max="1294" width="23.42578125" style="3" customWidth="1"/>
    <col min="1295" max="1295" width="9.7109375" style="3" customWidth="1"/>
    <col min="1296" max="1296" width="11.28515625" style="3" customWidth="1"/>
    <col min="1297" max="1536" width="9.140625" style="3"/>
    <col min="1537" max="1537" width="12.5703125" style="3" customWidth="1"/>
    <col min="1538" max="1538" width="17.42578125" style="3" customWidth="1"/>
    <col min="1539" max="1539" width="9.42578125" style="3" customWidth="1"/>
    <col min="1540" max="1540" width="8.140625" style="3" customWidth="1"/>
    <col min="1541" max="1541" width="16.28515625" style="3" customWidth="1"/>
    <col min="1542" max="1542" width="13.42578125" style="3" customWidth="1"/>
    <col min="1543" max="1543" width="11.85546875" style="3" customWidth="1"/>
    <col min="1544" max="1544" width="12.85546875" style="3" customWidth="1"/>
    <col min="1545" max="1545" width="9.85546875" style="3" customWidth="1"/>
    <col min="1546" max="1546" width="7.28515625" style="3" customWidth="1"/>
    <col min="1547" max="1547" width="7" style="3" customWidth="1"/>
    <col min="1548" max="1548" width="26.5703125" style="3" customWidth="1"/>
    <col min="1549" max="1549" width="10.7109375" style="3" customWidth="1"/>
    <col min="1550" max="1550" width="23.42578125" style="3" customWidth="1"/>
    <col min="1551" max="1551" width="9.7109375" style="3" customWidth="1"/>
    <col min="1552" max="1552" width="11.28515625" style="3" customWidth="1"/>
    <col min="1553" max="1792" width="9.140625" style="3"/>
    <col min="1793" max="1793" width="12.5703125" style="3" customWidth="1"/>
    <col min="1794" max="1794" width="17.42578125" style="3" customWidth="1"/>
    <col min="1795" max="1795" width="9.42578125" style="3" customWidth="1"/>
    <col min="1796" max="1796" width="8.140625" style="3" customWidth="1"/>
    <col min="1797" max="1797" width="16.28515625" style="3" customWidth="1"/>
    <col min="1798" max="1798" width="13.42578125" style="3" customWidth="1"/>
    <col min="1799" max="1799" width="11.85546875" style="3" customWidth="1"/>
    <col min="1800" max="1800" width="12.85546875" style="3" customWidth="1"/>
    <col min="1801" max="1801" width="9.85546875" style="3" customWidth="1"/>
    <col min="1802" max="1802" width="7.28515625" style="3" customWidth="1"/>
    <col min="1803" max="1803" width="7" style="3" customWidth="1"/>
    <col min="1804" max="1804" width="26.5703125" style="3" customWidth="1"/>
    <col min="1805" max="1805" width="10.7109375" style="3" customWidth="1"/>
    <col min="1806" max="1806" width="23.42578125" style="3" customWidth="1"/>
    <col min="1807" max="1807" width="9.7109375" style="3" customWidth="1"/>
    <col min="1808" max="1808" width="11.28515625" style="3" customWidth="1"/>
    <col min="1809" max="2048" width="9.140625" style="3"/>
    <col min="2049" max="2049" width="12.5703125" style="3" customWidth="1"/>
    <col min="2050" max="2050" width="17.42578125" style="3" customWidth="1"/>
    <col min="2051" max="2051" width="9.42578125" style="3" customWidth="1"/>
    <col min="2052" max="2052" width="8.140625" style="3" customWidth="1"/>
    <col min="2053" max="2053" width="16.28515625" style="3" customWidth="1"/>
    <col min="2054" max="2054" width="13.42578125" style="3" customWidth="1"/>
    <col min="2055" max="2055" width="11.85546875" style="3" customWidth="1"/>
    <col min="2056" max="2056" width="12.85546875" style="3" customWidth="1"/>
    <col min="2057" max="2057" width="9.85546875" style="3" customWidth="1"/>
    <col min="2058" max="2058" width="7.28515625" style="3" customWidth="1"/>
    <col min="2059" max="2059" width="7" style="3" customWidth="1"/>
    <col min="2060" max="2060" width="26.5703125" style="3" customWidth="1"/>
    <col min="2061" max="2061" width="10.7109375" style="3" customWidth="1"/>
    <col min="2062" max="2062" width="23.42578125" style="3" customWidth="1"/>
    <col min="2063" max="2063" width="9.7109375" style="3" customWidth="1"/>
    <col min="2064" max="2064" width="11.28515625" style="3" customWidth="1"/>
    <col min="2065" max="2304" width="9.140625" style="3"/>
    <col min="2305" max="2305" width="12.5703125" style="3" customWidth="1"/>
    <col min="2306" max="2306" width="17.42578125" style="3" customWidth="1"/>
    <col min="2307" max="2307" width="9.42578125" style="3" customWidth="1"/>
    <col min="2308" max="2308" width="8.140625" style="3" customWidth="1"/>
    <col min="2309" max="2309" width="16.28515625" style="3" customWidth="1"/>
    <col min="2310" max="2310" width="13.42578125" style="3" customWidth="1"/>
    <col min="2311" max="2311" width="11.85546875" style="3" customWidth="1"/>
    <col min="2312" max="2312" width="12.85546875" style="3" customWidth="1"/>
    <col min="2313" max="2313" width="9.85546875" style="3" customWidth="1"/>
    <col min="2314" max="2314" width="7.28515625" style="3" customWidth="1"/>
    <col min="2315" max="2315" width="7" style="3" customWidth="1"/>
    <col min="2316" max="2316" width="26.5703125" style="3" customWidth="1"/>
    <col min="2317" max="2317" width="10.7109375" style="3" customWidth="1"/>
    <col min="2318" max="2318" width="23.42578125" style="3" customWidth="1"/>
    <col min="2319" max="2319" width="9.7109375" style="3" customWidth="1"/>
    <col min="2320" max="2320" width="11.28515625" style="3" customWidth="1"/>
    <col min="2321" max="2560" width="9.140625" style="3"/>
    <col min="2561" max="2561" width="12.5703125" style="3" customWidth="1"/>
    <col min="2562" max="2562" width="17.42578125" style="3" customWidth="1"/>
    <col min="2563" max="2563" width="9.42578125" style="3" customWidth="1"/>
    <col min="2564" max="2564" width="8.140625" style="3" customWidth="1"/>
    <col min="2565" max="2565" width="16.28515625" style="3" customWidth="1"/>
    <col min="2566" max="2566" width="13.42578125" style="3" customWidth="1"/>
    <col min="2567" max="2567" width="11.85546875" style="3" customWidth="1"/>
    <col min="2568" max="2568" width="12.85546875" style="3" customWidth="1"/>
    <col min="2569" max="2569" width="9.85546875" style="3" customWidth="1"/>
    <col min="2570" max="2570" width="7.28515625" style="3" customWidth="1"/>
    <col min="2571" max="2571" width="7" style="3" customWidth="1"/>
    <col min="2572" max="2572" width="26.5703125" style="3" customWidth="1"/>
    <col min="2573" max="2573" width="10.7109375" style="3" customWidth="1"/>
    <col min="2574" max="2574" width="23.42578125" style="3" customWidth="1"/>
    <col min="2575" max="2575" width="9.7109375" style="3" customWidth="1"/>
    <col min="2576" max="2576" width="11.28515625" style="3" customWidth="1"/>
    <col min="2577" max="2816" width="9.140625" style="3"/>
    <col min="2817" max="2817" width="12.5703125" style="3" customWidth="1"/>
    <col min="2818" max="2818" width="17.42578125" style="3" customWidth="1"/>
    <col min="2819" max="2819" width="9.42578125" style="3" customWidth="1"/>
    <col min="2820" max="2820" width="8.140625" style="3" customWidth="1"/>
    <col min="2821" max="2821" width="16.28515625" style="3" customWidth="1"/>
    <col min="2822" max="2822" width="13.42578125" style="3" customWidth="1"/>
    <col min="2823" max="2823" width="11.85546875" style="3" customWidth="1"/>
    <col min="2824" max="2824" width="12.85546875" style="3" customWidth="1"/>
    <col min="2825" max="2825" width="9.85546875" style="3" customWidth="1"/>
    <col min="2826" max="2826" width="7.28515625" style="3" customWidth="1"/>
    <col min="2827" max="2827" width="7" style="3" customWidth="1"/>
    <col min="2828" max="2828" width="26.5703125" style="3" customWidth="1"/>
    <col min="2829" max="2829" width="10.7109375" style="3" customWidth="1"/>
    <col min="2830" max="2830" width="23.42578125" style="3" customWidth="1"/>
    <col min="2831" max="2831" width="9.7109375" style="3" customWidth="1"/>
    <col min="2832" max="2832" width="11.28515625" style="3" customWidth="1"/>
    <col min="2833" max="3072" width="9.140625" style="3"/>
    <col min="3073" max="3073" width="12.5703125" style="3" customWidth="1"/>
    <col min="3074" max="3074" width="17.42578125" style="3" customWidth="1"/>
    <col min="3075" max="3075" width="9.42578125" style="3" customWidth="1"/>
    <col min="3076" max="3076" width="8.140625" style="3" customWidth="1"/>
    <col min="3077" max="3077" width="16.28515625" style="3" customWidth="1"/>
    <col min="3078" max="3078" width="13.42578125" style="3" customWidth="1"/>
    <col min="3079" max="3079" width="11.85546875" style="3" customWidth="1"/>
    <col min="3080" max="3080" width="12.85546875" style="3" customWidth="1"/>
    <col min="3081" max="3081" width="9.85546875" style="3" customWidth="1"/>
    <col min="3082" max="3082" width="7.28515625" style="3" customWidth="1"/>
    <col min="3083" max="3083" width="7" style="3" customWidth="1"/>
    <col min="3084" max="3084" width="26.5703125" style="3" customWidth="1"/>
    <col min="3085" max="3085" width="10.7109375" style="3" customWidth="1"/>
    <col min="3086" max="3086" width="23.42578125" style="3" customWidth="1"/>
    <col min="3087" max="3087" width="9.7109375" style="3" customWidth="1"/>
    <col min="3088" max="3088" width="11.28515625" style="3" customWidth="1"/>
    <col min="3089" max="3328" width="9.140625" style="3"/>
    <col min="3329" max="3329" width="12.5703125" style="3" customWidth="1"/>
    <col min="3330" max="3330" width="17.42578125" style="3" customWidth="1"/>
    <col min="3331" max="3331" width="9.42578125" style="3" customWidth="1"/>
    <col min="3332" max="3332" width="8.140625" style="3" customWidth="1"/>
    <col min="3333" max="3333" width="16.28515625" style="3" customWidth="1"/>
    <col min="3334" max="3334" width="13.42578125" style="3" customWidth="1"/>
    <col min="3335" max="3335" width="11.85546875" style="3" customWidth="1"/>
    <col min="3336" max="3336" width="12.85546875" style="3" customWidth="1"/>
    <col min="3337" max="3337" width="9.85546875" style="3" customWidth="1"/>
    <col min="3338" max="3338" width="7.28515625" style="3" customWidth="1"/>
    <col min="3339" max="3339" width="7" style="3" customWidth="1"/>
    <col min="3340" max="3340" width="26.5703125" style="3" customWidth="1"/>
    <col min="3341" max="3341" width="10.7109375" style="3" customWidth="1"/>
    <col min="3342" max="3342" width="23.42578125" style="3" customWidth="1"/>
    <col min="3343" max="3343" width="9.7109375" style="3" customWidth="1"/>
    <col min="3344" max="3344" width="11.28515625" style="3" customWidth="1"/>
    <col min="3345" max="3584" width="9.140625" style="3"/>
    <col min="3585" max="3585" width="12.5703125" style="3" customWidth="1"/>
    <col min="3586" max="3586" width="17.42578125" style="3" customWidth="1"/>
    <col min="3587" max="3587" width="9.42578125" style="3" customWidth="1"/>
    <col min="3588" max="3588" width="8.140625" style="3" customWidth="1"/>
    <col min="3589" max="3589" width="16.28515625" style="3" customWidth="1"/>
    <col min="3590" max="3590" width="13.42578125" style="3" customWidth="1"/>
    <col min="3591" max="3591" width="11.85546875" style="3" customWidth="1"/>
    <col min="3592" max="3592" width="12.85546875" style="3" customWidth="1"/>
    <col min="3593" max="3593" width="9.85546875" style="3" customWidth="1"/>
    <col min="3594" max="3594" width="7.28515625" style="3" customWidth="1"/>
    <col min="3595" max="3595" width="7" style="3" customWidth="1"/>
    <col min="3596" max="3596" width="26.5703125" style="3" customWidth="1"/>
    <col min="3597" max="3597" width="10.7109375" style="3" customWidth="1"/>
    <col min="3598" max="3598" width="23.42578125" style="3" customWidth="1"/>
    <col min="3599" max="3599" width="9.7109375" style="3" customWidth="1"/>
    <col min="3600" max="3600" width="11.28515625" style="3" customWidth="1"/>
    <col min="3601" max="3840" width="9.140625" style="3"/>
    <col min="3841" max="3841" width="12.5703125" style="3" customWidth="1"/>
    <col min="3842" max="3842" width="17.42578125" style="3" customWidth="1"/>
    <col min="3843" max="3843" width="9.42578125" style="3" customWidth="1"/>
    <col min="3844" max="3844" width="8.140625" style="3" customWidth="1"/>
    <col min="3845" max="3845" width="16.28515625" style="3" customWidth="1"/>
    <col min="3846" max="3846" width="13.42578125" style="3" customWidth="1"/>
    <col min="3847" max="3847" width="11.85546875" style="3" customWidth="1"/>
    <col min="3848" max="3848" width="12.85546875" style="3" customWidth="1"/>
    <col min="3849" max="3849" width="9.85546875" style="3" customWidth="1"/>
    <col min="3850" max="3850" width="7.28515625" style="3" customWidth="1"/>
    <col min="3851" max="3851" width="7" style="3" customWidth="1"/>
    <col min="3852" max="3852" width="26.5703125" style="3" customWidth="1"/>
    <col min="3853" max="3853" width="10.7109375" style="3" customWidth="1"/>
    <col min="3854" max="3854" width="23.42578125" style="3" customWidth="1"/>
    <col min="3855" max="3855" width="9.7109375" style="3" customWidth="1"/>
    <col min="3856" max="3856" width="11.28515625" style="3" customWidth="1"/>
    <col min="3857" max="4096" width="9.140625" style="3"/>
    <col min="4097" max="4097" width="12.5703125" style="3" customWidth="1"/>
    <col min="4098" max="4098" width="17.42578125" style="3" customWidth="1"/>
    <col min="4099" max="4099" width="9.42578125" style="3" customWidth="1"/>
    <col min="4100" max="4100" width="8.140625" style="3" customWidth="1"/>
    <col min="4101" max="4101" width="16.28515625" style="3" customWidth="1"/>
    <col min="4102" max="4102" width="13.42578125" style="3" customWidth="1"/>
    <col min="4103" max="4103" width="11.85546875" style="3" customWidth="1"/>
    <col min="4104" max="4104" width="12.85546875" style="3" customWidth="1"/>
    <col min="4105" max="4105" width="9.85546875" style="3" customWidth="1"/>
    <col min="4106" max="4106" width="7.28515625" style="3" customWidth="1"/>
    <col min="4107" max="4107" width="7" style="3" customWidth="1"/>
    <col min="4108" max="4108" width="26.5703125" style="3" customWidth="1"/>
    <col min="4109" max="4109" width="10.7109375" style="3" customWidth="1"/>
    <col min="4110" max="4110" width="23.42578125" style="3" customWidth="1"/>
    <col min="4111" max="4111" width="9.7109375" style="3" customWidth="1"/>
    <col min="4112" max="4112" width="11.28515625" style="3" customWidth="1"/>
    <col min="4113" max="4352" width="9.140625" style="3"/>
    <col min="4353" max="4353" width="12.5703125" style="3" customWidth="1"/>
    <col min="4354" max="4354" width="17.42578125" style="3" customWidth="1"/>
    <col min="4355" max="4355" width="9.42578125" style="3" customWidth="1"/>
    <col min="4356" max="4356" width="8.140625" style="3" customWidth="1"/>
    <col min="4357" max="4357" width="16.28515625" style="3" customWidth="1"/>
    <col min="4358" max="4358" width="13.42578125" style="3" customWidth="1"/>
    <col min="4359" max="4359" width="11.85546875" style="3" customWidth="1"/>
    <col min="4360" max="4360" width="12.85546875" style="3" customWidth="1"/>
    <col min="4361" max="4361" width="9.85546875" style="3" customWidth="1"/>
    <col min="4362" max="4362" width="7.28515625" style="3" customWidth="1"/>
    <col min="4363" max="4363" width="7" style="3" customWidth="1"/>
    <col min="4364" max="4364" width="26.5703125" style="3" customWidth="1"/>
    <col min="4365" max="4365" width="10.7109375" style="3" customWidth="1"/>
    <col min="4366" max="4366" width="23.42578125" style="3" customWidth="1"/>
    <col min="4367" max="4367" width="9.7109375" style="3" customWidth="1"/>
    <col min="4368" max="4368" width="11.28515625" style="3" customWidth="1"/>
    <col min="4369" max="4608" width="9.140625" style="3"/>
    <col min="4609" max="4609" width="12.5703125" style="3" customWidth="1"/>
    <col min="4610" max="4610" width="17.42578125" style="3" customWidth="1"/>
    <col min="4611" max="4611" width="9.42578125" style="3" customWidth="1"/>
    <col min="4612" max="4612" width="8.140625" style="3" customWidth="1"/>
    <col min="4613" max="4613" width="16.28515625" style="3" customWidth="1"/>
    <col min="4614" max="4614" width="13.42578125" style="3" customWidth="1"/>
    <col min="4615" max="4615" width="11.85546875" style="3" customWidth="1"/>
    <col min="4616" max="4616" width="12.85546875" style="3" customWidth="1"/>
    <col min="4617" max="4617" width="9.85546875" style="3" customWidth="1"/>
    <col min="4618" max="4618" width="7.28515625" style="3" customWidth="1"/>
    <col min="4619" max="4619" width="7" style="3" customWidth="1"/>
    <col min="4620" max="4620" width="26.5703125" style="3" customWidth="1"/>
    <col min="4621" max="4621" width="10.7109375" style="3" customWidth="1"/>
    <col min="4622" max="4622" width="23.42578125" style="3" customWidth="1"/>
    <col min="4623" max="4623" width="9.7109375" style="3" customWidth="1"/>
    <col min="4624" max="4624" width="11.28515625" style="3" customWidth="1"/>
    <col min="4625" max="4864" width="9.140625" style="3"/>
    <col min="4865" max="4865" width="12.5703125" style="3" customWidth="1"/>
    <col min="4866" max="4866" width="17.42578125" style="3" customWidth="1"/>
    <col min="4867" max="4867" width="9.42578125" style="3" customWidth="1"/>
    <col min="4868" max="4868" width="8.140625" style="3" customWidth="1"/>
    <col min="4869" max="4869" width="16.28515625" style="3" customWidth="1"/>
    <col min="4870" max="4870" width="13.42578125" style="3" customWidth="1"/>
    <col min="4871" max="4871" width="11.85546875" style="3" customWidth="1"/>
    <col min="4872" max="4872" width="12.85546875" style="3" customWidth="1"/>
    <col min="4873" max="4873" width="9.85546875" style="3" customWidth="1"/>
    <col min="4874" max="4874" width="7.28515625" style="3" customWidth="1"/>
    <col min="4875" max="4875" width="7" style="3" customWidth="1"/>
    <col min="4876" max="4876" width="26.5703125" style="3" customWidth="1"/>
    <col min="4877" max="4877" width="10.7109375" style="3" customWidth="1"/>
    <col min="4878" max="4878" width="23.42578125" style="3" customWidth="1"/>
    <col min="4879" max="4879" width="9.7109375" style="3" customWidth="1"/>
    <col min="4880" max="4880" width="11.28515625" style="3" customWidth="1"/>
    <col min="4881" max="5120" width="9.140625" style="3"/>
    <col min="5121" max="5121" width="12.5703125" style="3" customWidth="1"/>
    <col min="5122" max="5122" width="17.42578125" style="3" customWidth="1"/>
    <col min="5123" max="5123" width="9.42578125" style="3" customWidth="1"/>
    <col min="5124" max="5124" width="8.140625" style="3" customWidth="1"/>
    <col min="5125" max="5125" width="16.28515625" style="3" customWidth="1"/>
    <col min="5126" max="5126" width="13.42578125" style="3" customWidth="1"/>
    <col min="5127" max="5127" width="11.85546875" style="3" customWidth="1"/>
    <col min="5128" max="5128" width="12.85546875" style="3" customWidth="1"/>
    <col min="5129" max="5129" width="9.85546875" style="3" customWidth="1"/>
    <col min="5130" max="5130" width="7.28515625" style="3" customWidth="1"/>
    <col min="5131" max="5131" width="7" style="3" customWidth="1"/>
    <col min="5132" max="5132" width="26.5703125" style="3" customWidth="1"/>
    <col min="5133" max="5133" width="10.7109375" style="3" customWidth="1"/>
    <col min="5134" max="5134" width="23.42578125" style="3" customWidth="1"/>
    <col min="5135" max="5135" width="9.7109375" style="3" customWidth="1"/>
    <col min="5136" max="5136" width="11.28515625" style="3" customWidth="1"/>
    <col min="5137" max="5376" width="9.140625" style="3"/>
    <col min="5377" max="5377" width="12.5703125" style="3" customWidth="1"/>
    <col min="5378" max="5378" width="17.42578125" style="3" customWidth="1"/>
    <col min="5379" max="5379" width="9.42578125" style="3" customWidth="1"/>
    <col min="5380" max="5380" width="8.140625" style="3" customWidth="1"/>
    <col min="5381" max="5381" width="16.28515625" style="3" customWidth="1"/>
    <col min="5382" max="5382" width="13.42578125" style="3" customWidth="1"/>
    <col min="5383" max="5383" width="11.85546875" style="3" customWidth="1"/>
    <col min="5384" max="5384" width="12.85546875" style="3" customWidth="1"/>
    <col min="5385" max="5385" width="9.85546875" style="3" customWidth="1"/>
    <col min="5386" max="5386" width="7.28515625" style="3" customWidth="1"/>
    <col min="5387" max="5387" width="7" style="3" customWidth="1"/>
    <col min="5388" max="5388" width="26.5703125" style="3" customWidth="1"/>
    <col min="5389" max="5389" width="10.7109375" style="3" customWidth="1"/>
    <col min="5390" max="5390" width="23.42578125" style="3" customWidth="1"/>
    <col min="5391" max="5391" width="9.7109375" style="3" customWidth="1"/>
    <col min="5392" max="5392" width="11.28515625" style="3" customWidth="1"/>
    <col min="5393" max="5632" width="9.140625" style="3"/>
    <col min="5633" max="5633" width="12.5703125" style="3" customWidth="1"/>
    <col min="5634" max="5634" width="17.42578125" style="3" customWidth="1"/>
    <col min="5635" max="5635" width="9.42578125" style="3" customWidth="1"/>
    <col min="5636" max="5636" width="8.140625" style="3" customWidth="1"/>
    <col min="5637" max="5637" width="16.28515625" style="3" customWidth="1"/>
    <col min="5638" max="5638" width="13.42578125" style="3" customWidth="1"/>
    <col min="5639" max="5639" width="11.85546875" style="3" customWidth="1"/>
    <col min="5640" max="5640" width="12.85546875" style="3" customWidth="1"/>
    <col min="5641" max="5641" width="9.85546875" style="3" customWidth="1"/>
    <col min="5642" max="5642" width="7.28515625" style="3" customWidth="1"/>
    <col min="5643" max="5643" width="7" style="3" customWidth="1"/>
    <col min="5644" max="5644" width="26.5703125" style="3" customWidth="1"/>
    <col min="5645" max="5645" width="10.7109375" style="3" customWidth="1"/>
    <col min="5646" max="5646" width="23.42578125" style="3" customWidth="1"/>
    <col min="5647" max="5647" width="9.7109375" style="3" customWidth="1"/>
    <col min="5648" max="5648" width="11.28515625" style="3" customWidth="1"/>
    <col min="5649" max="5888" width="9.140625" style="3"/>
    <col min="5889" max="5889" width="12.5703125" style="3" customWidth="1"/>
    <col min="5890" max="5890" width="17.42578125" style="3" customWidth="1"/>
    <col min="5891" max="5891" width="9.42578125" style="3" customWidth="1"/>
    <col min="5892" max="5892" width="8.140625" style="3" customWidth="1"/>
    <col min="5893" max="5893" width="16.28515625" style="3" customWidth="1"/>
    <col min="5894" max="5894" width="13.42578125" style="3" customWidth="1"/>
    <col min="5895" max="5895" width="11.85546875" style="3" customWidth="1"/>
    <col min="5896" max="5896" width="12.85546875" style="3" customWidth="1"/>
    <col min="5897" max="5897" width="9.85546875" style="3" customWidth="1"/>
    <col min="5898" max="5898" width="7.28515625" style="3" customWidth="1"/>
    <col min="5899" max="5899" width="7" style="3" customWidth="1"/>
    <col min="5900" max="5900" width="26.5703125" style="3" customWidth="1"/>
    <col min="5901" max="5901" width="10.7109375" style="3" customWidth="1"/>
    <col min="5902" max="5902" width="23.42578125" style="3" customWidth="1"/>
    <col min="5903" max="5903" width="9.7109375" style="3" customWidth="1"/>
    <col min="5904" max="5904" width="11.28515625" style="3" customWidth="1"/>
    <col min="5905" max="6144" width="9.140625" style="3"/>
    <col min="6145" max="6145" width="12.5703125" style="3" customWidth="1"/>
    <col min="6146" max="6146" width="17.42578125" style="3" customWidth="1"/>
    <col min="6147" max="6147" width="9.42578125" style="3" customWidth="1"/>
    <col min="6148" max="6148" width="8.140625" style="3" customWidth="1"/>
    <col min="6149" max="6149" width="16.28515625" style="3" customWidth="1"/>
    <col min="6150" max="6150" width="13.42578125" style="3" customWidth="1"/>
    <col min="6151" max="6151" width="11.85546875" style="3" customWidth="1"/>
    <col min="6152" max="6152" width="12.85546875" style="3" customWidth="1"/>
    <col min="6153" max="6153" width="9.85546875" style="3" customWidth="1"/>
    <col min="6154" max="6154" width="7.28515625" style="3" customWidth="1"/>
    <col min="6155" max="6155" width="7" style="3" customWidth="1"/>
    <col min="6156" max="6156" width="26.5703125" style="3" customWidth="1"/>
    <col min="6157" max="6157" width="10.7109375" style="3" customWidth="1"/>
    <col min="6158" max="6158" width="23.42578125" style="3" customWidth="1"/>
    <col min="6159" max="6159" width="9.7109375" style="3" customWidth="1"/>
    <col min="6160" max="6160" width="11.28515625" style="3" customWidth="1"/>
    <col min="6161" max="6400" width="9.140625" style="3"/>
    <col min="6401" max="6401" width="12.5703125" style="3" customWidth="1"/>
    <col min="6402" max="6402" width="17.42578125" style="3" customWidth="1"/>
    <col min="6403" max="6403" width="9.42578125" style="3" customWidth="1"/>
    <col min="6404" max="6404" width="8.140625" style="3" customWidth="1"/>
    <col min="6405" max="6405" width="16.28515625" style="3" customWidth="1"/>
    <col min="6406" max="6406" width="13.42578125" style="3" customWidth="1"/>
    <col min="6407" max="6407" width="11.85546875" style="3" customWidth="1"/>
    <col min="6408" max="6408" width="12.85546875" style="3" customWidth="1"/>
    <col min="6409" max="6409" width="9.85546875" style="3" customWidth="1"/>
    <col min="6410" max="6410" width="7.28515625" style="3" customWidth="1"/>
    <col min="6411" max="6411" width="7" style="3" customWidth="1"/>
    <col min="6412" max="6412" width="26.5703125" style="3" customWidth="1"/>
    <col min="6413" max="6413" width="10.7109375" style="3" customWidth="1"/>
    <col min="6414" max="6414" width="23.42578125" style="3" customWidth="1"/>
    <col min="6415" max="6415" width="9.7109375" style="3" customWidth="1"/>
    <col min="6416" max="6416" width="11.28515625" style="3" customWidth="1"/>
    <col min="6417" max="6656" width="9.140625" style="3"/>
    <col min="6657" max="6657" width="12.5703125" style="3" customWidth="1"/>
    <col min="6658" max="6658" width="17.42578125" style="3" customWidth="1"/>
    <col min="6659" max="6659" width="9.42578125" style="3" customWidth="1"/>
    <col min="6660" max="6660" width="8.140625" style="3" customWidth="1"/>
    <col min="6661" max="6661" width="16.28515625" style="3" customWidth="1"/>
    <col min="6662" max="6662" width="13.42578125" style="3" customWidth="1"/>
    <col min="6663" max="6663" width="11.85546875" style="3" customWidth="1"/>
    <col min="6664" max="6664" width="12.85546875" style="3" customWidth="1"/>
    <col min="6665" max="6665" width="9.85546875" style="3" customWidth="1"/>
    <col min="6666" max="6666" width="7.28515625" style="3" customWidth="1"/>
    <col min="6667" max="6667" width="7" style="3" customWidth="1"/>
    <col min="6668" max="6668" width="26.5703125" style="3" customWidth="1"/>
    <col min="6669" max="6669" width="10.7109375" style="3" customWidth="1"/>
    <col min="6670" max="6670" width="23.42578125" style="3" customWidth="1"/>
    <col min="6671" max="6671" width="9.7109375" style="3" customWidth="1"/>
    <col min="6672" max="6672" width="11.28515625" style="3" customWidth="1"/>
    <col min="6673" max="6912" width="9.140625" style="3"/>
    <col min="6913" max="6913" width="12.5703125" style="3" customWidth="1"/>
    <col min="6914" max="6914" width="17.42578125" style="3" customWidth="1"/>
    <col min="6915" max="6915" width="9.42578125" style="3" customWidth="1"/>
    <col min="6916" max="6916" width="8.140625" style="3" customWidth="1"/>
    <col min="6917" max="6917" width="16.28515625" style="3" customWidth="1"/>
    <col min="6918" max="6918" width="13.42578125" style="3" customWidth="1"/>
    <col min="6919" max="6919" width="11.85546875" style="3" customWidth="1"/>
    <col min="6920" max="6920" width="12.85546875" style="3" customWidth="1"/>
    <col min="6921" max="6921" width="9.85546875" style="3" customWidth="1"/>
    <col min="6922" max="6922" width="7.28515625" style="3" customWidth="1"/>
    <col min="6923" max="6923" width="7" style="3" customWidth="1"/>
    <col min="6924" max="6924" width="26.5703125" style="3" customWidth="1"/>
    <col min="6925" max="6925" width="10.7109375" style="3" customWidth="1"/>
    <col min="6926" max="6926" width="23.42578125" style="3" customWidth="1"/>
    <col min="6927" max="6927" width="9.7109375" style="3" customWidth="1"/>
    <col min="6928" max="6928" width="11.28515625" style="3" customWidth="1"/>
    <col min="6929" max="7168" width="9.140625" style="3"/>
    <col min="7169" max="7169" width="12.5703125" style="3" customWidth="1"/>
    <col min="7170" max="7170" width="17.42578125" style="3" customWidth="1"/>
    <col min="7171" max="7171" width="9.42578125" style="3" customWidth="1"/>
    <col min="7172" max="7172" width="8.140625" style="3" customWidth="1"/>
    <col min="7173" max="7173" width="16.28515625" style="3" customWidth="1"/>
    <col min="7174" max="7174" width="13.42578125" style="3" customWidth="1"/>
    <col min="7175" max="7175" width="11.85546875" style="3" customWidth="1"/>
    <col min="7176" max="7176" width="12.85546875" style="3" customWidth="1"/>
    <col min="7177" max="7177" width="9.85546875" style="3" customWidth="1"/>
    <col min="7178" max="7178" width="7.28515625" style="3" customWidth="1"/>
    <col min="7179" max="7179" width="7" style="3" customWidth="1"/>
    <col min="7180" max="7180" width="26.5703125" style="3" customWidth="1"/>
    <col min="7181" max="7181" width="10.7109375" style="3" customWidth="1"/>
    <col min="7182" max="7182" width="23.42578125" style="3" customWidth="1"/>
    <col min="7183" max="7183" width="9.7109375" style="3" customWidth="1"/>
    <col min="7184" max="7184" width="11.28515625" style="3" customWidth="1"/>
    <col min="7185" max="7424" width="9.140625" style="3"/>
    <col min="7425" max="7425" width="12.5703125" style="3" customWidth="1"/>
    <col min="7426" max="7426" width="17.42578125" style="3" customWidth="1"/>
    <col min="7427" max="7427" width="9.42578125" style="3" customWidth="1"/>
    <col min="7428" max="7428" width="8.140625" style="3" customWidth="1"/>
    <col min="7429" max="7429" width="16.28515625" style="3" customWidth="1"/>
    <col min="7430" max="7430" width="13.42578125" style="3" customWidth="1"/>
    <col min="7431" max="7431" width="11.85546875" style="3" customWidth="1"/>
    <col min="7432" max="7432" width="12.85546875" style="3" customWidth="1"/>
    <col min="7433" max="7433" width="9.85546875" style="3" customWidth="1"/>
    <col min="7434" max="7434" width="7.28515625" style="3" customWidth="1"/>
    <col min="7435" max="7435" width="7" style="3" customWidth="1"/>
    <col min="7436" max="7436" width="26.5703125" style="3" customWidth="1"/>
    <col min="7437" max="7437" width="10.7109375" style="3" customWidth="1"/>
    <col min="7438" max="7438" width="23.42578125" style="3" customWidth="1"/>
    <col min="7439" max="7439" width="9.7109375" style="3" customWidth="1"/>
    <col min="7440" max="7440" width="11.28515625" style="3" customWidth="1"/>
    <col min="7441" max="7680" width="9.140625" style="3"/>
    <col min="7681" max="7681" width="12.5703125" style="3" customWidth="1"/>
    <col min="7682" max="7682" width="17.42578125" style="3" customWidth="1"/>
    <col min="7683" max="7683" width="9.42578125" style="3" customWidth="1"/>
    <col min="7684" max="7684" width="8.140625" style="3" customWidth="1"/>
    <col min="7685" max="7685" width="16.28515625" style="3" customWidth="1"/>
    <col min="7686" max="7686" width="13.42578125" style="3" customWidth="1"/>
    <col min="7687" max="7687" width="11.85546875" style="3" customWidth="1"/>
    <col min="7688" max="7688" width="12.85546875" style="3" customWidth="1"/>
    <col min="7689" max="7689" width="9.85546875" style="3" customWidth="1"/>
    <col min="7690" max="7690" width="7.28515625" style="3" customWidth="1"/>
    <col min="7691" max="7691" width="7" style="3" customWidth="1"/>
    <col min="7692" max="7692" width="26.5703125" style="3" customWidth="1"/>
    <col min="7693" max="7693" width="10.7109375" style="3" customWidth="1"/>
    <col min="7694" max="7694" width="23.42578125" style="3" customWidth="1"/>
    <col min="7695" max="7695" width="9.7109375" style="3" customWidth="1"/>
    <col min="7696" max="7696" width="11.28515625" style="3" customWidth="1"/>
    <col min="7697" max="7936" width="9.140625" style="3"/>
    <col min="7937" max="7937" width="12.5703125" style="3" customWidth="1"/>
    <col min="7938" max="7938" width="17.42578125" style="3" customWidth="1"/>
    <col min="7939" max="7939" width="9.42578125" style="3" customWidth="1"/>
    <col min="7940" max="7940" width="8.140625" style="3" customWidth="1"/>
    <col min="7941" max="7941" width="16.28515625" style="3" customWidth="1"/>
    <col min="7942" max="7942" width="13.42578125" style="3" customWidth="1"/>
    <col min="7943" max="7943" width="11.85546875" style="3" customWidth="1"/>
    <col min="7944" max="7944" width="12.85546875" style="3" customWidth="1"/>
    <col min="7945" max="7945" width="9.85546875" style="3" customWidth="1"/>
    <col min="7946" max="7946" width="7.28515625" style="3" customWidth="1"/>
    <col min="7947" max="7947" width="7" style="3" customWidth="1"/>
    <col min="7948" max="7948" width="26.5703125" style="3" customWidth="1"/>
    <col min="7949" max="7949" width="10.7109375" style="3" customWidth="1"/>
    <col min="7950" max="7950" width="23.42578125" style="3" customWidth="1"/>
    <col min="7951" max="7951" width="9.7109375" style="3" customWidth="1"/>
    <col min="7952" max="7952" width="11.28515625" style="3" customWidth="1"/>
    <col min="7953" max="8192" width="9.140625" style="3"/>
    <col min="8193" max="8193" width="12.5703125" style="3" customWidth="1"/>
    <col min="8194" max="8194" width="17.42578125" style="3" customWidth="1"/>
    <col min="8195" max="8195" width="9.42578125" style="3" customWidth="1"/>
    <col min="8196" max="8196" width="8.140625" style="3" customWidth="1"/>
    <col min="8197" max="8197" width="16.28515625" style="3" customWidth="1"/>
    <col min="8198" max="8198" width="13.42578125" style="3" customWidth="1"/>
    <col min="8199" max="8199" width="11.85546875" style="3" customWidth="1"/>
    <col min="8200" max="8200" width="12.85546875" style="3" customWidth="1"/>
    <col min="8201" max="8201" width="9.85546875" style="3" customWidth="1"/>
    <col min="8202" max="8202" width="7.28515625" style="3" customWidth="1"/>
    <col min="8203" max="8203" width="7" style="3" customWidth="1"/>
    <col min="8204" max="8204" width="26.5703125" style="3" customWidth="1"/>
    <col min="8205" max="8205" width="10.7109375" style="3" customWidth="1"/>
    <col min="8206" max="8206" width="23.42578125" style="3" customWidth="1"/>
    <col min="8207" max="8207" width="9.7109375" style="3" customWidth="1"/>
    <col min="8208" max="8208" width="11.28515625" style="3" customWidth="1"/>
    <col min="8209" max="8448" width="9.140625" style="3"/>
    <col min="8449" max="8449" width="12.5703125" style="3" customWidth="1"/>
    <col min="8450" max="8450" width="17.42578125" style="3" customWidth="1"/>
    <col min="8451" max="8451" width="9.42578125" style="3" customWidth="1"/>
    <col min="8452" max="8452" width="8.140625" style="3" customWidth="1"/>
    <col min="8453" max="8453" width="16.28515625" style="3" customWidth="1"/>
    <col min="8454" max="8454" width="13.42578125" style="3" customWidth="1"/>
    <col min="8455" max="8455" width="11.85546875" style="3" customWidth="1"/>
    <col min="8456" max="8456" width="12.85546875" style="3" customWidth="1"/>
    <col min="8457" max="8457" width="9.85546875" style="3" customWidth="1"/>
    <col min="8458" max="8458" width="7.28515625" style="3" customWidth="1"/>
    <col min="8459" max="8459" width="7" style="3" customWidth="1"/>
    <col min="8460" max="8460" width="26.5703125" style="3" customWidth="1"/>
    <col min="8461" max="8461" width="10.7109375" style="3" customWidth="1"/>
    <col min="8462" max="8462" width="23.42578125" style="3" customWidth="1"/>
    <col min="8463" max="8463" width="9.7109375" style="3" customWidth="1"/>
    <col min="8464" max="8464" width="11.28515625" style="3" customWidth="1"/>
    <col min="8465" max="8704" width="9.140625" style="3"/>
    <col min="8705" max="8705" width="12.5703125" style="3" customWidth="1"/>
    <col min="8706" max="8706" width="17.42578125" style="3" customWidth="1"/>
    <col min="8707" max="8707" width="9.42578125" style="3" customWidth="1"/>
    <col min="8708" max="8708" width="8.140625" style="3" customWidth="1"/>
    <col min="8709" max="8709" width="16.28515625" style="3" customWidth="1"/>
    <col min="8710" max="8710" width="13.42578125" style="3" customWidth="1"/>
    <col min="8711" max="8711" width="11.85546875" style="3" customWidth="1"/>
    <col min="8712" max="8712" width="12.85546875" style="3" customWidth="1"/>
    <col min="8713" max="8713" width="9.85546875" style="3" customWidth="1"/>
    <col min="8714" max="8714" width="7.28515625" style="3" customWidth="1"/>
    <col min="8715" max="8715" width="7" style="3" customWidth="1"/>
    <col min="8716" max="8716" width="26.5703125" style="3" customWidth="1"/>
    <col min="8717" max="8717" width="10.7109375" style="3" customWidth="1"/>
    <col min="8718" max="8718" width="23.42578125" style="3" customWidth="1"/>
    <col min="8719" max="8719" width="9.7109375" style="3" customWidth="1"/>
    <col min="8720" max="8720" width="11.28515625" style="3" customWidth="1"/>
    <col min="8721" max="8960" width="9.140625" style="3"/>
    <col min="8961" max="8961" width="12.5703125" style="3" customWidth="1"/>
    <col min="8962" max="8962" width="17.42578125" style="3" customWidth="1"/>
    <col min="8963" max="8963" width="9.42578125" style="3" customWidth="1"/>
    <col min="8964" max="8964" width="8.140625" style="3" customWidth="1"/>
    <col min="8965" max="8965" width="16.28515625" style="3" customWidth="1"/>
    <col min="8966" max="8966" width="13.42578125" style="3" customWidth="1"/>
    <col min="8967" max="8967" width="11.85546875" style="3" customWidth="1"/>
    <col min="8968" max="8968" width="12.85546875" style="3" customWidth="1"/>
    <col min="8969" max="8969" width="9.85546875" style="3" customWidth="1"/>
    <col min="8970" max="8970" width="7.28515625" style="3" customWidth="1"/>
    <col min="8971" max="8971" width="7" style="3" customWidth="1"/>
    <col min="8972" max="8972" width="26.5703125" style="3" customWidth="1"/>
    <col min="8973" max="8973" width="10.7109375" style="3" customWidth="1"/>
    <col min="8974" max="8974" width="23.42578125" style="3" customWidth="1"/>
    <col min="8975" max="8975" width="9.7109375" style="3" customWidth="1"/>
    <col min="8976" max="8976" width="11.28515625" style="3" customWidth="1"/>
    <col min="8977" max="9216" width="9.140625" style="3"/>
    <col min="9217" max="9217" width="12.5703125" style="3" customWidth="1"/>
    <col min="9218" max="9218" width="17.42578125" style="3" customWidth="1"/>
    <col min="9219" max="9219" width="9.42578125" style="3" customWidth="1"/>
    <col min="9220" max="9220" width="8.140625" style="3" customWidth="1"/>
    <col min="9221" max="9221" width="16.28515625" style="3" customWidth="1"/>
    <col min="9222" max="9222" width="13.42578125" style="3" customWidth="1"/>
    <col min="9223" max="9223" width="11.85546875" style="3" customWidth="1"/>
    <col min="9224" max="9224" width="12.85546875" style="3" customWidth="1"/>
    <col min="9225" max="9225" width="9.85546875" style="3" customWidth="1"/>
    <col min="9226" max="9226" width="7.28515625" style="3" customWidth="1"/>
    <col min="9227" max="9227" width="7" style="3" customWidth="1"/>
    <col min="9228" max="9228" width="26.5703125" style="3" customWidth="1"/>
    <col min="9229" max="9229" width="10.7109375" style="3" customWidth="1"/>
    <col min="9230" max="9230" width="23.42578125" style="3" customWidth="1"/>
    <col min="9231" max="9231" width="9.7109375" style="3" customWidth="1"/>
    <col min="9232" max="9232" width="11.28515625" style="3" customWidth="1"/>
    <col min="9233" max="9472" width="9.140625" style="3"/>
    <col min="9473" max="9473" width="12.5703125" style="3" customWidth="1"/>
    <col min="9474" max="9474" width="17.42578125" style="3" customWidth="1"/>
    <col min="9475" max="9475" width="9.42578125" style="3" customWidth="1"/>
    <col min="9476" max="9476" width="8.140625" style="3" customWidth="1"/>
    <col min="9477" max="9477" width="16.28515625" style="3" customWidth="1"/>
    <col min="9478" max="9478" width="13.42578125" style="3" customWidth="1"/>
    <col min="9479" max="9479" width="11.85546875" style="3" customWidth="1"/>
    <col min="9480" max="9480" width="12.85546875" style="3" customWidth="1"/>
    <col min="9481" max="9481" width="9.85546875" style="3" customWidth="1"/>
    <col min="9482" max="9482" width="7.28515625" style="3" customWidth="1"/>
    <col min="9483" max="9483" width="7" style="3" customWidth="1"/>
    <col min="9484" max="9484" width="26.5703125" style="3" customWidth="1"/>
    <col min="9485" max="9485" width="10.7109375" style="3" customWidth="1"/>
    <col min="9486" max="9486" width="23.42578125" style="3" customWidth="1"/>
    <col min="9487" max="9487" width="9.7109375" style="3" customWidth="1"/>
    <col min="9488" max="9488" width="11.28515625" style="3" customWidth="1"/>
    <col min="9489" max="9728" width="9.140625" style="3"/>
    <col min="9729" max="9729" width="12.5703125" style="3" customWidth="1"/>
    <col min="9730" max="9730" width="17.42578125" style="3" customWidth="1"/>
    <col min="9731" max="9731" width="9.42578125" style="3" customWidth="1"/>
    <col min="9732" max="9732" width="8.140625" style="3" customWidth="1"/>
    <col min="9733" max="9733" width="16.28515625" style="3" customWidth="1"/>
    <col min="9734" max="9734" width="13.42578125" style="3" customWidth="1"/>
    <col min="9735" max="9735" width="11.85546875" style="3" customWidth="1"/>
    <col min="9736" max="9736" width="12.85546875" style="3" customWidth="1"/>
    <col min="9737" max="9737" width="9.85546875" style="3" customWidth="1"/>
    <col min="9738" max="9738" width="7.28515625" style="3" customWidth="1"/>
    <col min="9739" max="9739" width="7" style="3" customWidth="1"/>
    <col min="9740" max="9740" width="26.5703125" style="3" customWidth="1"/>
    <col min="9741" max="9741" width="10.7109375" style="3" customWidth="1"/>
    <col min="9742" max="9742" width="23.42578125" style="3" customWidth="1"/>
    <col min="9743" max="9743" width="9.7109375" style="3" customWidth="1"/>
    <col min="9744" max="9744" width="11.28515625" style="3" customWidth="1"/>
    <col min="9745" max="9984" width="9.140625" style="3"/>
    <col min="9985" max="9985" width="12.5703125" style="3" customWidth="1"/>
    <col min="9986" max="9986" width="17.42578125" style="3" customWidth="1"/>
    <col min="9987" max="9987" width="9.42578125" style="3" customWidth="1"/>
    <col min="9988" max="9988" width="8.140625" style="3" customWidth="1"/>
    <col min="9989" max="9989" width="16.28515625" style="3" customWidth="1"/>
    <col min="9990" max="9990" width="13.42578125" style="3" customWidth="1"/>
    <col min="9991" max="9991" width="11.85546875" style="3" customWidth="1"/>
    <col min="9992" max="9992" width="12.85546875" style="3" customWidth="1"/>
    <col min="9993" max="9993" width="9.85546875" style="3" customWidth="1"/>
    <col min="9994" max="9994" width="7.28515625" style="3" customWidth="1"/>
    <col min="9995" max="9995" width="7" style="3" customWidth="1"/>
    <col min="9996" max="9996" width="26.5703125" style="3" customWidth="1"/>
    <col min="9997" max="9997" width="10.7109375" style="3" customWidth="1"/>
    <col min="9998" max="9998" width="23.42578125" style="3" customWidth="1"/>
    <col min="9999" max="9999" width="9.7109375" style="3" customWidth="1"/>
    <col min="10000" max="10000" width="11.28515625" style="3" customWidth="1"/>
    <col min="10001" max="10240" width="9.140625" style="3"/>
    <col min="10241" max="10241" width="12.5703125" style="3" customWidth="1"/>
    <col min="10242" max="10242" width="17.42578125" style="3" customWidth="1"/>
    <col min="10243" max="10243" width="9.42578125" style="3" customWidth="1"/>
    <col min="10244" max="10244" width="8.140625" style="3" customWidth="1"/>
    <col min="10245" max="10245" width="16.28515625" style="3" customWidth="1"/>
    <col min="10246" max="10246" width="13.42578125" style="3" customWidth="1"/>
    <col min="10247" max="10247" width="11.85546875" style="3" customWidth="1"/>
    <col min="10248" max="10248" width="12.85546875" style="3" customWidth="1"/>
    <col min="10249" max="10249" width="9.85546875" style="3" customWidth="1"/>
    <col min="10250" max="10250" width="7.28515625" style="3" customWidth="1"/>
    <col min="10251" max="10251" width="7" style="3" customWidth="1"/>
    <col min="10252" max="10252" width="26.5703125" style="3" customWidth="1"/>
    <col min="10253" max="10253" width="10.7109375" style="3" customWidth="1"/>
    <col min="10254" max="10254" width="23.42578125" style="3" customWidth="1"/>
    <col min="10255" max="10255" width="9.7109375" style="3" customWidth="1"/>
    <col min="10256" max="10256" width="11.28515625" style="3" customWidth="1"/>
    <col min="10257" max="10496" width="9.140625" style="3"/>
    <col min="10497" max="10497" width="12.5703125" style="3" customWidth="1"/>
    <col min="10498" max="10498" width="17.42578125" style="3" customWidth="1"/>
    <col min="10499" max="10499" width="9.42578125" style="3" customWidth="1"/>
    <col min="10500" max="10500" width="8.140625" style="3" customWidth="1"/>
    <col min="10501" max="10501" width="16.28515625" style="3" customWidth="1"/>
    <col min="10502" max="10502" width="13.42578125" style="3" customWidth="1"/>
    <col min="10503" max="10503" width="11.85546875" style="3" customWidth="1"/>
    <col min="10504" max="10504" width="12.85546875" style="3" customWidth="1"/>
    <col min="10505" max="10505" width="9.85546875" style="3" customWidth="1"/>
    <col min="10506" max="10506" width="7.28515625" style="3" customWidth="1"/>
    <col min="10507" max="10507" width="7" style="3" customWidth="1"/>
    <col min="10508" max="10508" width="26.5703125" style="3" customWidth="1"/>
    <col min="10509" max="10509" width="10.7109375" style="3" customWidth="1"/>
    <col min="10510" max="10510" width="23.42578125" style="3" customWidth="1"/>
    <col min="10511" max="10511" width="9.7109375" style="3" customWidth="1"/>
    <col min="10512" max="10512" width="11.28515625" style="3" customWidth="1"/>
    <col min="10513" max="10752" width="9.140625" style="3"/>
    <col min="10753" max="10753" width="12.5703125" style="3" customWidth="1"/>
    <col min="10754" max="10754" width="17.42578125" style="3" customWidth="1"/>
    <col min="10755" max="10755" width="9.42578125" style="3" customWidth="1"/>
    <col min="10756" max="10756" width="8.140625" style="3" customWidth="1"/>
    <col min="10757" max="10757" width="16.28515625" style="3" customWidth="1"/>
    <col min="10758" max="10758" width="13.42578125" style="3" customWidth="1"/>
    <col min="10759" max="10759" width="11.85546875" style="3" customWidth="1"/>
    <col min="10760" max="10760" width="12.85546875" style="3" customWidth="1"/>
    <col min="10761" max="10761" width="9.85546875" style="3" customWidth="1"/>
    <col min="10762" max="10762" width="7.28515625" style="3" customWidth="1"/>
    <col min="10763" max="10763" width="7" style="3" customWidth="1"/>
    <col min="10764" max="10764" width="26.5703125" style="3" customWidth="1"/>
    <col min="10765" max="10765" width="10.7109375" style="3" customWidth="1"/>
    <col min="10766" max="10766" width="23.42578125" style="3" customWidth="1"/>
    <col min="10767" max="10767" width="9.7109375" style="3" customWidth="1"/>
    <col min="10768" max="10768" width="11.28515625" style="3" customWidth="1"/>
    <col min="10769" max="11008" width="9.140625" style="3"/>
    <col min="11009" max="11009" width="12.5703125" style="3" customWidth="1"/>
    <col min="11010" max="11010" width="17.42578125" style="3" customWidth="1"/>
    <col min="11011" max="11011" width="9.42578125" style="3" customWidth="1"/>
    <col min="11012" max="11012" width="8.140625" style="3" customWidth="1"/>
    <col min="11013" max="11013" width="16.28515625" style="3" customWidth="1"/>
    <col min="11014" max="11014" width="13.42578125" style="3" customWidth="1"/>
    <col min="11015" max="11015" width="11.85546875" style="3" customWidth="1"/>
    <col min="11016" max="11016" width="12.85546875" style="3" customWidth="1"/>
    <col min="11017" max="11017" width="9.85546875" style="3" customWidth="1"/>
    <col min="11018" max="11018" width="7.28515625" style="3" customWidth="1"/>
    <col min="11019" max="11019" width="7" style="3" customWidth="1"/>
    <col min="11020" max="11020" width="26.5703125" style="3" customWidth="1"/>
    <col min="11021" max="11021" width="10.7109375" style="3" customWidth="1"/>
    <col min="11022" max="11022" width="23.42578125" style="3" customWidth="1"/>
    <col min="11023" max="11023" width="9.7109375" style="3" customWidth="1"/>
    <col min="11024" max="11024" width="11.28515625" style="3" customWidth="1"/>
    <col min="11025" max="11264" width="9.140625" style="3"/>
    <col min="11265" max="11265" width="12.5703125" style="3" customWidth="1"/>
    <col min="11266" max="11266" width="17.42578125" style="3" customWidth="1"/>
    <col min="11267" max="11267" width="9.42578125" style="3" customWidth="1"/>
    <col min="11268" max="11268" width="8.140625" style="3" customWidth="1"/>
    <col min="11269" max="11269" width="16.28515625" style="3" customWidth="1"/>
    <col min="11270" max="11270" width="13.42578125" style="3" customWidth="1"/>
    <col min="11271" max="11271" width="11.85546875" style="3" customWidth="1"/>
    <col min="11272" max="11272" width="12.85546875" style="3" customWidth="1"/>
    <col min="11273" max="11273" width="9.85546875" style="3" customWidth="1"/>
    <col min="11274" max="11274" width="7.28515625" style="3" customWidth="1"/>
    <col min="11275" max="11275" width="7" style="3" customWidth="1"/>
    <col min="11276" max="11276" width="26.5703125" style="3" customWidth="1"/>
    <col min="11277" max="11277" width="10.7109375" style="3" customWidth="1"/>
    <col min="11278" max="11278" width="23.42578125" style="3" customWidth="1"/>
    <col min="11279" max="11279" width="9.7109375" style="3" customWidth="1"/>
    <col min="11280" max="11280" width="11.28515625" style="3" customWidth="1"/>
    <col min="11281" max="11520" width="9.140625" style="3"/>
    <col min="11521" max="11521" width="12.5703125" style="3" customWidth="1"/>
    <col min="11522" max="11522" width="17.42578125" style="3" customWidth="1"/>
    <col min="11523" max="11523" width="9.42578125" style="3" customWidth="1"/>
    <col min="11524" max="11524" width="8.140625" style="3" customWidth="1"/>
    <col min="11525" max="11525" width="16.28515625" style="3" customWidth="1"/>
    <col min="11526" max="11526" width="13.42578125" style="3" customWidth="1"/>
    <col min="11527" max="11527" width="11.85546875" style="3" customWidth="1"/>
    <col min="11528" max="11528" width="12.85546875" style="3" customWidth="1"/>
    <col min="11529" max="11529" width="9.85546875" style="3" customWidth="1"/>
    <col min="11530" max="11530" width="7.28515625" style="3" customWidth="1"/>
    <col min="11531" max="11531" width="7" style="3" customWidth="1"/>
    <col min="11532" max="11532" width="26.5703125" style="3" customWidth="1"/>
    <col min="11533" max="11533" width="10.7109375" style="3" customWidth="1"/>
    <col min="11534" max="11534" width="23.42578125" style="3" customWidth="1"/>
    <col min="11535" max="11535" width="9.7109375" style="3" customWidth="1"/>
    <col min="11536" max="11536" width="11.28515625" style="3" customWidth="1"/>
    <col min="11537" max="11776" width="9.140625" style="3"/>
    <col min="11777" max="11777" width="12.5703125" style="3" customWidth="1"/>
    <col min="11778" max="11778" width="17.42578125" style="3" customWidth="1"/>
    <col min="11779" max="11779" width="9.42578125" style="3" customWidth="1"/>
    <col min="11780" max="11780" width="8.140625" style="3" customWidth="1"/>
    <col min="11781" max="11781" width="16.28515625" style="3" customWidth="1"/>
    <col min="11782" max="11782" width="13.42578125" style="3" customWidth="1"/>
    <col min="11783" max="11783" width="11.85546875" style="3" customWidth="1"/>
    <col min="11784" max="11784" width="12.85546875" style="3" customWidth="1"/>
    <col min="11785" max="11785" width="9.85546875" style="3" customWidth="1"/>
    <col min="11786" max="11786" width="7.28515625" style="3" customWidth="1"/>
    <col min="11787" max="11787" width="7" style="3" customWidth="1"/>
    <col min="11788" max="11788" width="26.5703125" style="3" customWidth="1"/>
    <col min="11789" max="11789" width="10.7109375" style="3" customWidth="1"/>
    <col min="11790" max="11790" width="23.42578125" style="3" customWidth="1"/>
    <col min="11791" max="11791" width="9.7109375" style="3" customWidth="1"/>
    <col min="11792" max="11792" width="11.28515625" style="3" customWidth="1"/>
    <col min="11793" max="12032" width="9.140625" style="3"/>
    <col min="12033" max="12033" width="12.5703125" style="3" customWidth="1"/>
    <col min="12034" max="12034" width="17.42578125" style="3" customWidth="1"/>
    <col min="12035" max="12035" width="9.42578125" style="3" customWidth="1"/>
    <col min="12036" max="12036" width="8.140625" style="3" customWidth="1"/>
    <col min="12037" max="12037" width="16.28515625" style="3" customWidth="1"/>
    <col min="12038" max="12038" width="13.42578125" style="3" customWidth="1"/>
    <col min="12039" max="12039" width="11.85546875" style="3" customWidth="1"/>
    <col min="12040" max="12040" width="12.85546875" style="3" customWidth="1"/>
    <col min="12041" max="12041" width="9.85546875" style="3" customWidth="1"/>
    <col min="12042" max="12042" width="7.28515625" style="3" customWidth="1"/>
    <col min="12043" max="12043" width="7" style="3" customWidth="1"/>
    <col min="12044" max="12044" width="26.5703125" style="3" customWidth="1"/>
    <col min="12045" max="12045" width="10.7109375" style="3" customWidth="1"/>
    <col min="12046" max="12046" width="23.42578125" style="3" customWidth="1"/>
    <col min="12047" max="12047" width="9.7109375" style="3" customWidth="1"/>
    <col min="12048" max="12048" width="11.28515625" style="3" customWidth="1"/>
    <col min="12049" max="12288" width="9.140625" style="3"/>
    <col min="12289" max="12289" width="12.5703125" style="3" customWidth="1"/>
    <col min="12290" max="12290" width="17.42578125" style="3" customWidth="1"/>
    <col min="12291" max="12291" width="9.42578125" style="3" customWidth="1"/>
    <col min="12292" max="12292" width="8.140625" style="3" customWidth="1"/>
    <col min="12293" max="12293" width="16.28515625" style="3" customWidth="1"/>
    <col min="12294" max="12294" width="13.42578125" style="3" customWidth="1"/>
    <col min="12295" max="12295" width="11.85546875" style="3" customWidth="1"/>
    <col min="12296" max="12296" width="12.85546875" style="3" customWidth="1"/>
    <col min="12297" max="12297" width="9.85546875" style="3" customWidth="1"/>
    <col min="12298" max="12298" width="7.28515625" style="3" customWidth="1"/>
    <col min="12299" max="12299" width="7" style="3" customWidth="1"/>
    <col min="12300" max="12300" width="26.5703125" style="3" customWidth="1"/>
    <col min="12301" max="12301" width="10.7109375" style="3" customWidth="1"/>
    <col min="12302" max="12302" width="23.42578125" style="3" customWidth="1"/>
    <col min="12303" max="12303" width="9.7109375" style="3" customWidth="1"/>
    <col min="12304" max="12304" width="11.28515625" style="3" customWidth="1"/>
    <col min="12305" max="12544" width="9.140625" style="3"/>
    <col min="12545" max="12545" width="12.5703125" style="3" customWidth="1"/>
    <col min="12546" max="12546" width="17.42578125" style="3" customWidth="1"/>
    <col min="12547" max="12547" width="9.42578125" style="3" customWidth="1"/>
    <col min="12548" max="12548" width="8.140625" style="3" customWidth="1"/>
    <col min="12549" max="12549" width="16.28515625" style="3" customWidth="1"/>
    <col min="12550" max="12550" width="13.42578125" style="3" customWidth="1"/>
    <col min="12551" max="12551" width="11.85546875" style="3" customWidth="1"/>
    <col min="12552" max="12552" width="12.85546875" style="3" customWidth="1"/>
    <col min="12553" max="12553" width="9.85546875" style="3" customWidth="1"/>
    <col min="12554" max="12554" width="7.28515625" style="3" customWidth="1"/>
    <col min="12555" max="12555" width="7" style="3" customWidth="1"/>
    <col min="12556" max="12556" width="26.5703125" style="3" customWidth="1"/>
    <col min="12557" max="12557" width="10.7109375" style="3" customWidth="1"/>
    <col min="12558" max="12558" width="23.42578125" style="3" customWidth="1"/>
    <col min="12559" max="12559" width="9.7109375" style="3" customWidth="1"/>
    <col min="12560" max="12560" width="11.28515625" style="3" customWidth="1"/>
    <col min="12561" max="12800" width="9.140625" style="3"/>
    <col min="12801" max="12801" width="12.5703125" style="3" customWidth="1"/>
    <col min="12802" max="12802" width="17.42578125" style="3" customWidth="1"/>
    <col min="12803" max="12803" width="9.42578125" style="3" customWidth="1"/>
    <col min="12804" max="12804" width="8.140625" style="3" customWidth="1"/>
    <col min="12805" max="12805" width="16.28515625" style="3" customWidth="1"/>
    <col min="12806" max="12806" width="13.42578125" style="3" customWidth="1"/>
    <col min="12807" max="12807" width="11.85546875" style="3" customWidth="1"/>
    <col min="12808" max="12808" width="12.85546875" style="3" customWidth="1"/>
    <col min="12809" max="12809" width="9.85546875" style="3" customWidth="1"/>
    <col min="12810" max="12810" width="7.28515625" style="3" customWidth="1"/>
    <col min="12811" max="12811" width="7" style="3" customWidth="1"/>
    <col min="12812" max="12812" width="26.5703125" style="3" customWidth="1"/>
    <col min="12813" max="12813" width="10.7109375" style="3" customWidth="1"/>
    <col min="12814" max="12814" width="23.42578125" style="3" customWidth="1"/>
    <col min="12815" max="12815" width="9.7109375" style="3" customWidth="1"/>
    <col min="12816" max="12816" width="11.28515625" style="3" customWidth="1"/>
    <col min="12817" max="13056" width="9.140625" style="3"/>
    <col min="13057" max="13057" width="12.5703125" style="3" customWidth="1"/>
    <col min="13058" max="13058" width="17.42578125" style="3" customWidth="1"/>
    <col min="13059" max="13059" width="9.42578125" style="3" customWidth="1"/>
    <col min="13060" max="13060" width="8.140625" style="3" customWidth="1"/>
    <col min="13061" max="13061" width="16.28515625" style="3" customWidth="1"/>
    <col min="13062" max="13062" width="13.42578125" style="3" customWidth="1"/>
    <col min="13063" max="13063" width="11.85546875" style="3" customWidth="1"/>
    <col min="13064" max="13064" width="12.85546875" style="3" customWidth="1"/>
    <col min="13065" max="13065" width="9.85546875" style="3" customWidth="1"/>
    <col min="13066" max="13066" width="7.28515625" style="3" customWidth="1"/>
    <col min="13067" max="13067" width="7" style="3" customWidth="1"/>
    <col min="13068" max="13068" width="26.5703125" style="3" customWidth="1"/>
    <col min="13069" max="13069" width="10.7109375" style="3" customWidth="1"/>
    <col min="13070" max="13070" width="23.42578125" style="3" customWidth="1"/>
    <col min="13071" max="13071" width="9.7109375" style="3" customWidth="1"/>
    <col min="13072" max="13072" width="11.28515625" style="3" customWidth="1"/>
    <col min="13073" max="13312" width="9.140625" style="3"/>
    <col min="13313" max="13313" width="12.5703125" style="3" customWidth="1"/>
    <col min="13314" max="13314" width="17.42578125" style="3" customWidth="1"/>
    <col min="13315" max="13315" width="9.42578125" style="3" customWidth="1"/>
    <col min="13316" max="13316" width="8.140625" style="3" customWidth="1"/>
    <col min="13317" max="13317" width="16.28515625" style="3" customWidth="1"/>
    <col min="13318" max="13318" width="13.42578125" style="3" customWidth="1"/>
    <col min="13319" max="13319" width="11.85546875" style="3" customWidth="1"/>
    <col min="13320" max="13320" width="12.85546875" style="3" customWidth="1"/>
    <col min="13321" max="13321" width="9.85546875" style="3" customWidth="1"/>
    <col min="13322" max="13322" width="7.28515625" style="3" customWidth="1"/>
    <col min="13323" max="13323" width="7" style="3" customWidth="1"/>
    <col min="13324" max="13324" width="26.5703125" style="3" customWidth="1"/>
    <col min="13325" max="13325" width="10.7109375" style="3" customWidth="1"/>
    <col min="13326" max="13326" width="23.42578125" style="3" customWidth="1"/>
    <col min="13327" max="13327" width="9.7109375" style="3" customWidth="1"/>
    <col min="13328" max="13328" width="11.28515625" style="3" customWidth="1"/>
    <col min="13329" max="13568" width="9.140625" style="3"/>
    <col min="13569" max="13569" width="12.5703125" style="3" customWidth="1"/>
    <col min="13570" max="13570" width="17.42578125" style="3" customWidth="1"/>
    <col min="13571" max="13571" width="9.42578125" style="3" customWidth="1"/>
    <col min="13572" max="13572" width="8.140625" style="3" customWidth="1"/>
    <col min="13573" max="13573" width="16.28515625" style="3" customWidth="1"/>
    <col min="13574" max="13574" width="13.42578125" style="3" customWidth="1"/>
    <col min="13575" max="13575" width="11.85546875" style="3" customWidth="1"/>
    <col min="13576" max="13576" width="12.85546875" style="3" customWidth="1"/>
    <col min="13577" max="13577" width="9.85546875" style="3" customWidth="1"/>
    <col min="13578" max="13578" width="7.28515625" style="3" customWidth="1"/>
    <col min="13579" max="13579" width="7" style="3" customWidth="1"/>
    <col min="13580" max="13580" width="26.5703125" style="3" customWidth="1"/>
    <col min="13581" max="13581" width="10.7109375" style="3" customWidth="1"/>
    <col min="13582" max="13582" width="23.42578125" style="3" customWidth="1"/>
    <col min="13583" max="13583" width="9.7109375" style="3" customWidth="1"/>
    <col min="13584" max="13584" width="11.28515625" style="3" customWidth="1"/>
    <col min="13585" max="13824" width="9.140625" style="3"/>
    <col min="13825" max="13825" width="12.5703125" style="3" customWidth="1"/>
    <col min="13826" max="13826" width="17.42578125" style="3" customWidth="1"/>
    <col min="13827" max="13827" width="9.42578125" style="3" customWidth="1"/>
    <col min="13828" max="13828" width="8.140625" style="3" customWidth="1"/>
    <col min="13829" max="13829" width="16.28515625" style="3" customWidth="1"/>
    <col min="13830" max="13830" width="13.42578125" style="3" customWidth="1"/>
    <col min="13831" max="13831" width="11.85546875" style="3" customWidth="1"/>
    <col min="13832" max="13832" width="12.85546875" style="3" customWidth="1"/>
    <col min="13833" max="13833" width="9.85546875" style="3" customWidth="1"/>
    <col min="13834" max="13834" width="7.28515625" style="3" customWidth="1"/>
    <col min="13835" max="13835" width="7" style="3" customWidth="1"/>
    <col min="13836" max="13836" width="26.5703125" style="3" customWidth="1"/>
    <col min="13837" max="13837" width="10.7109375" style="3" customWidth="1"/>
    <col min="13838" max="13838" width="23.42578125" style="3" customWidth="1"/>
    <col min="13839" max="13839" width="9.7109375" style="3" customWidth="1"/>
    <col min="13840" max="13840" width="11.28515625" style="3" customWidth="1"/>
    <col min="13841" max="14080" width="9.140625" style="3"/>
    <col min="14081" max="14081" width="12.5703125" style="3" customWidth="1"/>
    <col min="14082" max="14082" width="17.42578125" style="3" customWidth="1"/>
    <col min="14083" max="14083" width="9.42578125" style="3" customWidth="1"/>
    <col min="14084" max="14084" width="8.140625" style="3" customWidth="1"/>
    <col min="14085" max="14085" width="16.28515625" style="3" customWidth="1"/>
    <col min="14086" max="14086" width="13.42578125" style="3" customWidth="1"/>
    <col min="14087" max="14087" width="11.85546875" style="3" customWidth="1"/>
    <col min="14088" max="14088" width="12.85546875" style="3" customWidth="1"/>
    <col min="14089" max="14089" width="9.85546875" style="3" customWidth="1"/>
    <col min="14090" max="14090" width="7.28515625" style="3" customWidth="1"/>
    <col min="14091" max="14091" width="7" style="3" customWidth="1"/>
    <col min="14092" max="14092" width="26.5703125" style="3" customWidth="1"/>
    <col min="14093" max="14093" width="10.7109375" style="3" customWidth="1"/>
    <col min="14094" max="14094" width="23.42578125" style="3" customWidth="1"/>
    <col min="14095" max="14095" width="9.7109375" style="3" customWidth="1"/>
    <col min="14096" max="14096" width="11.28515625" style="3" customWidth="1"/>
    <col min="14097" max="14336" width="9.140625" style="3"/>
    <col min="14337" max="14337" width="12.5703125" style="3" customWidth="1"/>
    <col min="14338" max="14338" width="17.42578125" style="3" customWidth="1"/>
    <col min="14339" max="14339" width="9.42578125" style="3" customWidth="1"/>
    <col min="14340" max="14340" width="8.140625" style="3" customWidth="1"/>
    <col min="14341" max="14341" width="16.28515625" style="3" customWidth="1"/>
    <col min="14342" max="14342" width="13.42578125" style="3" customWidth="1"/>
    <col min="14343" max="14343" width="11.85546875" style="3" customWidth="1"/>
    <col min="14344" max="14344" width="12.85546875" style="3" customWidth="1"/>
    <col min="14345" max="14345" width="9.85546875" style="3" customWidth="1"/>
    <col min="14346" max="14346" width="7.28515625" style="3" customWidth="1"/>
    <col min="14347" max="14347" width="7" style="3" customWidth="1"/>
    <col min="14348" max="14348" width="26.5703125" style="3" customWidth="1"/>
    <col min="14349" max="14349" width="10.7109375" style="3" customWidth="1"/>
    <col min="14350" max="14350" width="23.42578125" style="3" customWidth="1"/>
    <col min="14351" max="14351" width="9.7109375" style="3" customWidth="1"/>
    <col min="14352" max="14352" width="11.28515625" style="3" customWidth="1"/>
    <col min="14353" max="14592" width="9.140625" style="3"/>
    <col min="14593" max="14593" width="12.5703125" style="3" customWidth="1"/>
    <col min="14594" max="14594" width="17.42578125" style="3" customWidth="1"/>
    <col min="14595" max="14595" width="9.42578125" style="3" customWidth="1"/>
    <col min="14596" max="14596" width="8.140625" style="3" customWidth="1"/>
    <col min="14597" max="14597" width="16.28515625" style="3" customWidth="1"/>
    <col min="14598" max="14598" width="13.42578125" style="3" customWidth="1"/>
    <col min="14599" max="14599" width="11.85546875" style="3" customWidth="1"/>
    <col min="14600" max="14600" width="12.85546875" style="3" customWidth="1"/>
    <col min="14601" max="14601" width="9.85546875" style="3" customWidth="1"/>
    <col min="14602" max="14602" width="7.28515625" style="3" customWidth="1"/>
    <col min="14603" max="14603" width="7" style="3" customWidth="1"/>
    <col min="14604" max="14604" width="26.5703125" style="3" customWidth="1"/>
    <col min="14605" max="14605" width="10.7109375" style="3" customWidth="1"/>
    <col min="14606" max="14606" width="23.42578125" style="3" customWidth="1"/>
    <col min="14607" max="14607" width="9.7109375" style="3" customWidth="1"/>
    <col min="14608" max="14608" width="11.28515625" style="3" customWidth="1"/>
    <col min="14609" max="14848" width="9.140625" style="3"/>
    <col min="14849" max="14849" width="12.5703125" style="3" customWidth="1"/>
    <col min="14850" max="14850" width="17.42578125" style="3" customWidth="1"/>
    <col min="14851" max="14851" width="9.42578125" style="3" customWidth="1"/>
    <col min="14852" max="14852" width="8.140625" style="3" customWidth="1"/>
    <col min="14853" max="14853" width="16.28515625" style="3" customWidth="1"/>
    <col min="14854" max="14854" width="13.42578125" style="3" customWidth="1"/>
    <col min="14855" max="14855" width="11.85546875" style="3" customWidth="1"/>
    <col min="14856" max="14856" width="12.85546875" style="3" customWidth="1"/>
    <col min="14857" max="14857" width="9.85546875" style="3" customWidth="1"/>
    <col min="14858" max="14858" width="7.28515625" style="3" customWidth="1"/>
    <col min="14859" max="14859" width="7" style="3" customWidth="1"/>
    <col min="14860" max="14860" width="26.5703125" style="3" customWidth="1"/>
    <col min="14861" max="14861" width="10.7109375" style="3" customWidth="1"/>
    <col min="14862" max="14862" width="23.42578125" style="3" customWidth="1"/>
    <col min="14863" max="14863" width="9.7109375" style="3" customWidth="1"/>
    <col min="14864" max="14864" width="11.28515625" style="3" customWidth="1"/>
    <col min="14865" max="15104" width="9.140625" style="3"/>
    <col min="15105" max="15105" width="12.5703125" style="3" customWidth="1"/>
    <col min="15106" max="15106" width="17.42578125" style="3" customWidth="1"/>
    <col min="15107" max="15107" width="9.42578125" style="3" customWidth="1"/>
    <col min="15108" max="15108" width="8.140625" style="3" customWidth="1"/>
    <col min="15109" max="15109" width="16.28515625" style="3" customWidth="1"/>
    <col min="15110" max="15110" width="13.42578125" style="3" customWidth="1"/>
    <col min="15111" max="15111" width="11.85546875" style="3" customWidth="1"/>
    <col min="15112" max="15112" width="12.85546875" style="3" customWidth="1"/>
    <col min="15113" max="15113" width="9.85546875" style="3" customWidth="1"/>
    <col min="15114" max="15114" width="7.28515625" style="3" customWidth="1"/>
    <col min="15115" max="15115" width="7" style="3" customWidth="1"/>
    <col min="15116" max="15116" width="26.5703125" style="3" customWidth="1"/>
    <col min="15117" max="15117" width="10.7109375" style="3" customWidth="1"/>
    <col min="15118" max="15118" width="23.42578125" style="3" customWidth="1"/>
    <col min="15119" max="15119" width="9.7109375" style="3" customWidth="1"/>
    <col min="15120" max="15120" width="11.28515625" style="3" customWidth="1"/>
    <col min="15121" max="15360" width="9.140625" style="3"/>
    <col min="15361" max="15361" width="12.5703125" style="3" customWidth="1"/>
    <col min="15362" max="15362" width="17.42578125" style="3" customWidth="1"/>
    <col min="15363" max="15363" width="9.42578125" style="3" customWidth="1"/>
    <col min="15364" max="15364" width="8.140625" style="3" customWidth="1"/>
    <col min="15365" max="15365" width="16.28515625" style="3" customWidth="1"/>
    <col min="15366" max="15366" width="13.42578125" style="3" customWidth="1"/>
    <col min="15367" max="15367" width="11.85546875" style="3" customWidth="1"/>
    <col min="15368" max="15368" width="12.85546875" style="3" customWidth="1"/>
    <col min="15369" max="15369" width="9.85546875" style="3" customWidth="1"/>
    <col min="15370" max="15370" width="7.28515625" style="3" customWidth="1"/>
    <col min="15371" max="15371" width="7" style="3" customWidth="1"/>
    <col min="15372" max="15372" width="26.5703125" style="3" customWidth="1"/>
    <col min="15373" max="15373" width="10.7109375" style="3" customWidth="1"/>
    <col min="15374" max="15374" width="23.42578125" style="3" customWidth="1"/>
    <col min="15375" max="15375" width="9.7109375" style="3" customWidth="1"/>
    <col min="15376" max="15376" width="11.28515625" style="3" customWidth="1"/>
    <col min="15377" max="15616" width="9.140625" style="3"/>
    <col min="15617" max="15617" width="12.5703125" style="3" customWidth="1"/>
    <col min="15618" max="15618" width="17.42578125" style="3" customWidth="1"/>
    <col min="15619" max="15619" width="9.42578125" style="3" customWidth="1"/>
    <col min="15620" max="15620" width="8.140625" style="3" customWidth="1"/>
    <col min="15621" max="15621" width="16.28515625" style="3" customWidth="1"/>
    <col min="15622" max="15622" width="13.42578125" style="3" customWidth="1"/>
    <col min="15623" max="15623" width="11.85546875" style="3" customWidth="1"/>
    <col min="15624" max="15624" width="12.85546875" style="3" customWidth="1"/>
    <col min="15625" max="15625" width="9.85546875" style="3" customWidth="1"/>
    <col min="15626" max="15626" width="7.28515625" style="3" customWidth="1"/>
    <col min="15627" max="15627" width="7" style="3" customWidth="1"/>
    <col min="15628" max="15628" width="26.5703125" style="3" customWidth="1"/>
    <col min="15629" max="15629" width="10.7109375" style="3" customWidth="1"/>
    <col min="15630" max="15630" width="23.42578125" style="3" customWidth="1"/>
    <col min="15631" max="15631" width="9.7109375" style="3" customWidth="1"/>
    <col min="15632" max="15632" width="11.28515625" style="3" customWidth="1"/>
    <col min="15633" max="15872" width="9.140625" style="3"/>
    <col min="15873" max="15873" width="12.5703125" style="3" customWidth="1"/>
    <col min="15874" max="15874" width="17.42578125" style="3" customWidth="1"/>
    <col min="15875" max="15875" width="9.42578125" style="3" customWidth="1"/>
    <col min="15876" max="15876" width="8.140625" style="3" customWidth="1"/>
    <col min="15877" max="15877" width="16.28515625" style="3" customWidth="1"/>
    <col min="15878" max="15878" width="13.42578125" style="3" customWidth="1"/>
    <col min="15879" max="15879" width="11.85546875" style="3" customWidth="1"/>
    <col min="15880" max="15880" width="12.85546875" style="3" customWidth="1"/>
    <col min="15881" max="15881" width="9.85546875" style="3" customWidth="1"/>
    <col min="15882" max="15882" width="7.28515625" style="3" customWidth="1"/>
    <col min="15883" max="15883" width="7" style="3" customWidth="1"/>
    <col min="15884" max="15884" width="26.5703125" style="3" customWidth="1"/>
    <col min="15885" max="15885" width="10.7109375" style="3" customWidth="1"/>
    <col min="15886" max="15886" width="23.42578125" style="3" customWidth="1"/>
    <col min="15887" max="15887" width="9.7109375" style="3" customWidth="1"/>
    <col min="15888" max="15888" width="11.28515625" style="3" customWidth="1"/>
    <col min="15889" max="16128" width="9.140625" style="3"/>
    <col min="16129" max="16129" width="12.5703125" style="3" customWidth="1"/>
    <col min="16130" max="16130" width="17.42578125" style="3" customWidth="1"/>
    <col min="16131" max="16131" width="9.42578125" style="3" customWidth="1"/>
    <col min="16132" max="16132" width="8.140625" style="3" customWidth="1"/>
    <col min="16133" max="16133" width="16.28515625" style="3" customWidth="1"/>
    <col min="16134" max="16134" width="13.42578125" style="3" customWidth="1"/>
    <col min="16135" max="16135" width="11.85546875" style="3" customWidth="1"/>
    <col min="16136" max="16136" width="12.85546875" style="3" customWidth="1"/>
    <col min="16137" max="16137" width="9.85546875" style="3" customWidth="1"/>
    <col min="16138" max="16138" width="7.28515625" style="3" customWidth="1"/>
    <col min="16139" max="16139" width="7" style="3" customWidth="1"/>
    <col min="16140" max="16140" width="26.5703125" style="3" customWidth="1"/>
    <col min="16141" max="16141" width="10.7109375" style="3" customWidth="1"/>
    <col min="16142" max="16142" width="23.42578125" style="3" customWidth="1"/>
    <col min="16143" max="16143" width="9.7109375" style="3" customWidth="1"/>
    <col min="16144" max="16144" width="11.28515625" style="3" customWidth="1"/>
    <col min="16145" max="16384" width="9.140625" style="3"/>
  </cols>
  <sheetData>
    <row r="1" spans="1:16" ht="57.75" customHeight="1" x14ac:dyDescent="0.2">
      <c r="A1" s="1"/>
      <c r="B1" s="2"/>
      <c r="C1" s="2"/>
      <c r="D1" s="2"/>
      <c r="E1" s="2"/>
      <c r="M1" s="38" t="s">
        <v>30</v>
      </c>
      <c r="N1" s="38"/>
      <c r="O1" s="38"/>
      <c r="P1" s="38"/>
    </row>
    <row r="2" spans="1:16" ht="49.5" customHeight="1" x14ac:dyDescent="0.2">
      <c r="A2" s="4"/>
      <c r="B2" s="2"/>
      <c r="C2" s="2"/>
      <c r="D2" s="2"/>
      <c r="E2" s="2"/>
      <c r="M2" s="38" t="s">
        <v>0</v>
      </c>
      <c r="N2" s="38"/>
      <c r="O2" s="38"/>
      <c r="P2" s="38"/>
    </row>
    <row r="3" spans="1:16" ht="6.75" customHeight="1" x14ac:dyDescent="0.2">
      <c r="A3" s="4"/>
      <c r="B3" s="2"/>
      <c r="C3" s="2"/>
      <c r="D3" s="2"/>
      <c r="E3" s="2"/>
      <c r="N3" s="5"/>
      <c r="O3" s="5"/>
      <c r="P3" s="5"/>
    </row>
    <row r="4" spans="1:16" ht="3.75" customHeight="1" x14ac:dyDescent="0.2">
      <c r="A4" s="4"/>
      <c r="B4" s="2"/>
      <c r="C4" s="2"/>
      <c r="D4" s="2"/>
      <c r="E4" s="2"/>
      <c r="N4" s="5"/>
      <c r="O4" s="5"/>
      <c r="P4" s="5"/>
    </row>
    <row r="5" spans="1:16" ht="18.75" x14ac:dyDescent="0.2">
      <c r="A5" s="6"/>
      <c r="G5" s="6" t="s">
        <v>1</v>
      </c>
    </row>
    <row r="6" spans="1:16" ht="18.75" x14ac:dyDescent="0.2">
      <c r="A6" s="7"/>
      <c r="G6" s="7" t="s">
        <v>2</v>
      </c>
    </row>
    <row r="7" spans="1:16" ht="16.5" thickBot="1" x14ac:dyDescent="0.25">
      <c r="A7" s="8"/>
      <c r="G7" s="8"/>
      <c r="P7" s="8" t="s">
        <v>3</v>
      </c>
    </row>
    <row r="8" spans="1:16" ht="29.25" thickBot="1" x14ac:dyDescent="0.25">
      <c r="A8" s="39" t="s">
        <v>4</v>
      </c>
      <c r="B8" s="23" t="s">
        <v>5</v>
      </c>
      <c r="C8" s="33" t="s">
        <v>6</v>
      </c>
      <c r="D8" s="37"/>
      <c r="E8" s="37"/>
      <c r="F8" s="37"/>
      <c r="G8" s="37"/>
      <c r="H8" s="37"/>
      <c r="I8" s="34"/>
      <c r="J8" s="33" t="s">
        <v>7</v>
      </c>
      <c r="K8" s="37"/>
      <c r="L8" s="37"/>
      <c r="M8" s="37"/>
      <c r="N8" s="37"/>
      <c r="O8" s="37"/>
      <c r="P8" s="34"/>
    </row>
    <row r="9" spans="1:16" ht="51.75" thickBot="1" x14ac:dyDescent="0.25">
      <c r="A9" s="40"/>
      <c r="B9" s="10" t="s">
        <v>8</v>
      </c>
      <c r="C9" s="42" t="s">
        <v>9</v>
      </c>
      <c r="D9" s="43"/>
      <c r="E9" s="33" t="s">
        <v>10</v>
      </c>
      <c r="F9" s="37"/>
      <c r="G9" s="37"/>
      <c r="H9" s="34"/>
      <c r="I9" s="39" t="s">
        <v>11</v>
      </c>
      <c r="J9" s="42" t="s">
        <v>9</v>
      </c>
      <c r="K9" s="43"/>
      <c r="L9" s="33" t="s">
        <v>10</v>
      </c>
      <c r="M9" s="37"/>
      <c r="N9" s="37"/>
      <c r="O9" s="34"/>
      <c r="P9" s="39" t="s">
        <v>11</v>
      </c>
    </row>
    <row r="10" spans="1:16" ht="25.5" customHeight="1" thickBot="1" x14ac:dyDescent="0.25">
      <c r="A10" s="40"/>
      <c r="B10" s="11"/>
      <c r="C10" s="44"/>
      <c r="D10" s="45"/>
      <c r="E10" s="33" t="s">
        <v>12</v>
      </c>
      <c r="F10" s="34"/>
      <c r="G10" s="33" t="s">
        <v>13</v>
      </c>
      <c r="H10" s="34"/>
      <c r="I10" s="40"/>
      <c r="J10" s="44"/>
      <c r="K10" s="45"/>
      <c r="L10" s="33" t="s">
        <v>12</v>
      </c>
      <c r="M10" s="34"/>
      <c r="N10" s="33" t="s">
        <v>13</v>
      </c>
      <c r="O10" s="34"/>
      <c r="P10" s="40"/>
    </row>
    <row r="11" spans="1:16" ht="13.5" thickBot="1" x14ac:dyDescent="0.25">
      <c r="A11" s="40"/>
      <c r="B11" s="11"/>
      <c r="C11" s="33" t="s">
        <v>14</v>
      </c>
      <c r="D11" s="37"/>
      <c r="E11" s="37"/>
      <c r="F11" s="37"/>
      <c r="G11" s="37"/>
      <c r="H11" s="34"/>
      <c r="I11" s="40"/>
      <c r="J11" s="33" t="s">
        <v>14</v>
      </c>
      <c r="K11" s="37"/>
      <c r="L11" s="37"/>
      <c r="M11" s="37"/>
      <c r="N11" s="37"/>
      <c r="O11" s="34"/>
      <c r="P11" s="40"/>
    </row>
    <row r="12" spans="1:16" ht="16.5" thickBot="1" x14ac:dyDescent="0.25">
      <c r="A12" s="41"/>
      <c r="B12" s="12"/>
      <c r="C12" s="13"/>
      <c r="D12" s="13"/>
      <c r="E12" s="13"/>
      <c r="F12" s="13"/>
      <c r="G12" s="13"/>
      <c r="H12" s="13"/>
      <c r="I12" s="41"/>
      <c r="J12" s="13"/>
      <c r="K12" s="13"/>
      <c r="L12" s="13"/>
      <c r="M12" s="13"/>
      <c r="N12" s="13"/>
      <c r="O12" s="13"/>
      <c r="P12" s="41"/>
    </row>
    <row r="13" spans="1:16" ht="13.5" thickBot="1" x14ac:dyDescent="0.25">
      <c r="A13" s="22">
        <v>1</v>
      </c>
      <c r="B13" s="24">
        <v>2</v>
      </c>
      <c r="C13" s="24">
        <v>3</v>
      </c>
      <c r="D13" s="24">
        <v>4</v>
      </c>
      <c r="E13" s="24">
        <v>5</v>
      </c>
      <c r="F13" s="24">
        <v>6</v>
      </c>
      <c r="G13" s="24">
        <v>7</v>
      </c>
      <c r="H13" s="24">
        <v>8</v>
      </c>
      <c r="I13" s="24">
        <v>9</v>
      </c>
      <c r="J13" s="24">
        <v>10</v>
      </c>
      <c r="K13" s="24">
        <v>11</v>
      </c>
      <c r="L13" s="24">
        <v>12</v>
      </c>
      <c r="M13" s="24">
        <v>13</v>
      </c>
      <c r="N13" s="24">
        <v>14</v>
      </c>
      <c r="O13" s="24">
        <v>15</v>
      </c>
      <c r="P13" s="24">
        <v>16</v>
      </c>
    </row>
    <row r="14" spans="1:16" ht="129.75" customHeight="1" thickBot="1" x14ac:dyDescent="0.25">
      <c r="A14" s="26">
        <v>15302301000</v>
      </c>
      <c r="B14" s="29" t="s">
        <v>15</v>
      </c>
      <c r="C14" s="13"/>
      <c r="D14" s="13"/>
      <c r="E14" s="13" t="s">
        <v>16</v>
      </c>
      <c r="F14" s="18">
        <v>12077026</v>
      </c>
      <c r="G14" s="18"/>
      <c r="H14" s="18"/>
      <c r="I14" s="18">
        <f>F14</f>
        <v>12077026</v>
      </c>
      <c r="J14" s="13"/>
      <c r="K14" s="13"/>
      <c r="L14" s="13" t="s">
        <v>17</v>
      </c>
      <c r="M14" s="18">
        <v>73580</v>
      </c>
      <c r="N14" s="18"/>
      <c r="O14" s="18"/>
      <c r="P14" s="18">
        <v>73580</v>
      </c>
    </row>
    <row r="15" spans="1:16" ht="145.5" customHeight="1" thickBot="1" x14ac:dyDescent="0.25">
      <c r="A15" s="27"/>
      <c r="B15" s="30"/>
      <c r="C15" s="13"/>
      <c r="D15" s="13"/>
      <c r="E15" s="13"/>
      <c r="F15" s="13"/>
      <c r="G15" s="13"/>
      <c r="H15" s="13"/>
      <c r="I15" s="13"/>
      <c r="J15" s="13"/>
      <c r="K15" s="13"/>
      <c r="L15" s="18" t="s">
        <v>18</v>
      </c>
      <c r="M15" s="13">
        <v>380296</v>
      </c>
      <c r="N15" s="13"/>
      <c r="O15" s="13"/>
      <c r="P15" s="13">
        <v>380296</v>
      </c>
    </row>
    <row r="16" spans="1:16" ht="96.75" customHeight="1" thickBot="1" x14ac:dyDescent="0.25">
      <c r="A16" s="28"/>
      <c r="B16" s="31"/>
      <c r="C16" s="13"/>
      <c r="D16" s="13"/>
      <c r="E16" s="13"/>
      <c r="F16" s="13"/>
      <c r="G16" s="13"/>
      <c r="H16" s="13"/>
      <c r="I16" s="13"/>
      <c r="J16" s="13"/>
      <c r="K16" s="13"/>
      <c r="L16" s="13" t="s">
        <v>20</v>
      </c>
      <c r="M16" s="13">
        <v>106000</v>
      </c>
      <c r="N16" s="13" t="s">
        <v>21</v>
      </c>
      <c r="O16" s="13">
        <v>64000</v>
      </c>
      <c r="P16" s="13">
        <f>M16+O16</f>
        <v>170000</v>
      </c>
    </row>
    <row r="17" spans="1:16" ht="130.5" customHeight="1" thickBot="1" x14ac:dyDescent="0.25">
      <c r="A17" s="25"/>
      <c r="B17" s="20"/>
      <c r="C17" s="13"/>
      <c r="D17" s="13"/>
      <c r="E17" s="13"/>
      <c r="F17" s="13"/>
      <c r="G17" s="13"/>
      <c r="H17" s="13"/>
      <c r="I17" s="13"/>
      <c r="J17" s="13"/>
      <c r="K17" s="13"/>
      <c r="L17" s="13" t="s">
        <v>26</v>
      </c>
      <c r="M17" s="13">
        <v>55885</v>
      </c>
      <c r="N17" s="13"/>
      <c r="O17" s="13"/>
      <c r="P17" s="13">
        <f>M17+O17</f>
        <v>55885</v>
      </c>
    </row>
    <row r="18" spans="1:16" ht="273" customHeight="1" thickBot="1" x14ac:dyDescent="0.25">
      <c r="A18" s="25"/>
      <c r="B18" s="20"/>
      <c r="C18" s="13"/>
      <c r="D18" s="13"/>
      <c r="E18" s="13"/>
      <c r="F18" s="13"/>
      <c r="G18" s="13"/>
      <c r="H18" s="13"/>
      <c r="I18" s="13"/>
      <c r="J18" s="13"/>
      <c r="K18" s="13"/>
      <c r="L18" s="13" t="s">
        <v>27</v>
      </c>
      <c r="M18" s="13">
        <v>379300</v>
      </c>
      <c r="N18" s="13"/>
      <c r="O18" s="13"/>
      <c r="P18" s="13">
        <f t="shared" ref="P18:P19" si="0">M18+O18</f>
        <v>379300</v>
      </c>
    </row>
    <row r="19" spans="1:16" ht="321.75" customHeight="1" thickBot="1" x14ac:dyDescent="0.25">
      <c r="A19" s="25"/>
      <c r="B19" s="20"/>
      <c r="C19" s="13"/>
      <c r="D19" s="13"/>
      <c r="E19" s="13"/>
      <c r="F19" s="13"/>
      <c r="G19" s="13"/>
      <c r="H19" s="13"/>
      <c r="I19" s="13"/>
      <c r="J19" s="13"/>
      <c r="K19" s="13"/>
      <c r="L19" s="13" t="s">
        <v>28</v>
      </c>
      <c r="M19" s="13">
        <v>104260</v>
      </c>
      <c r="N19" s="13"/>
      <c r="O19" s="13"/>
      <c r="P19" s="13">
        <f t="shared" si="0"/>
        <v>104260</v>
      </c>
    </row>
    <row r="20" spans="1:16" ht="18" thickBot="1" x14ac:dyDescent="0.25">
      <c r="A20" s="16" t="s">
        <v>22</v>
      </c>
      <c r="B20" s="21" t="s">
        <v>23</v>
      </c>
      <c r="C20" s="13"/>
      <c r="D20" s="13"/>
      <c r="E20" s="13"/>
      <c r="F20" s="13">
        <f>F14</f>
        <v>12077026</v>
      </c>
      <c r="G20" s="13"/>
      <c r="H20" s="13"/>
      <c r="I20" s="13">
        <f>I14</f>
        <v>12077026</v>
      </c>
      <c r="J20" s="13"/>
      <c r="K20" s="13"/>
      <c r="L20" s="13"/>
      <c r="M20" s="13">
        <f>M14+M15+M16+M17+M18+M19</f>
        <v>1099321</v>
      </c>
      <c r="N20" s="13"/>
      <c r="O20" s="13">
        <f t="shared" ref="N20:P20" si="1">O14+O15+O16+O17+O18+O19</f>
        <v>64000</v>
      </c>
      <c r="P20" s="13">
        <f t="shared" si="1"/>
        <v>1163321</v>
      </c>
    </row>
    <row r="22" spans="1:16" ht="15" x14ac:dyDescent="0.25">
      <c r="B22" s="32"/>
      <c r="C22" s="32"/>
      <c r="D22" s="17"/>
      <c r="E22" s="17"/>
      <c r="F22" s="17"/>
    </row>
    <row r="23" spans="1:16" ht="15" x14ac:dyDescent="0.25">
      <c r="B23" s="32"/>
      <c r="C23" s="32"/>
      <c r="D23" s="17"/>
      <c r="E23" s="17"/>
      <c r="F23" s="17"/>
    </row>
    <row r="24" spans="1:16" ht="15" customHeight="1" x14ac:dyDescent="0.25">
      <c r="B24" s="35" t="s">
        <v>24</v>
      </c>
      <c r="C24" s="35"/>
      <c r="D24" s="35"/>
      <c r="E24" s="35"/>
      <c r="F24" s="36" t="s">
        <v>25</v>
      </c>
      <c r="G24" s="36"/>
      <c r="H24" s="36"/>
      <c r="I24" s="36"/>
      <c r="J24" s="36"/>
      <c r="K24" s="36"/>
      <c r="L24" s="36"/>
    </row>
  </sheetData>
  <mergeCells count="23">
    <mergeCell ref="A14:A16"/>
    <mergeCell ref="B14:B16"/>
    <mergeCell ref="B22:C22"/>
    <mergeCell ref="B23:C23"/>
    <mergeCell ref="B24:E24"/>
    <mergeCell ref="F24:L24"/>
    <mergeCell ref="P9:P12"/>
    <mergeCell ref="E10:F10"/>
    <mergeCell ref="G10:H10"/>
    <mergeCell ref="L10:M10"/>
    <mergeCell ref="N10:O10"/>
    <mergeCell ref="C11:H11"/>
    <mergeCell ref="J11:O11"/>
    <mergeCell ref="M1:P1"/>
    <mergeCell ref="M2:P2"/>
    <mergeCell ref="A8:A12"/>
    <mergeCell ref="C8:I8"/>
    <mergeCell ref="J8:P8"/>
    <mergeCell ref="C9:D10"/>
    <mergeCell ref="E9:H9"/>
    <mergeCell ref="I9:I12"/>
    <mergeCell ref="J9:K10"/>
    <mergeCell ref="L9:O9"/>
  </mergeCells>
  <pageMargins left="0.70866141732283472" right="0.70866141732283472" top="0.74803149606299213" bottom="0.74803149606299213" header="0.31496062992125984" footer="0.31496062992125984"/>
  <pageSetup paperSize="9" scale="6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дод 4</vt:lpstr>
      <vt:lpstr>проєкт4 (2)</vt: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2020-06-03T07:07:05Z</dcterms:modified>
</cp:coreProperties>
</file>